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mitchel\Documents\RoughMillHelper\Spreadsheet Project\Air Drying\"/>
    </mc:Choice>
  </mc:AlternateContent>
  <bookViews>
    <workbookView xWindow="0" yWindow="0" windowWidth="10000" windowHeight="3640"/>
  </bookViews>
  <sheets>
    <sheet name="Agreement" sheetId="8" r:id="rId1"/>
    <sheet name="Instructions" sheetId="10" r:id="rId2"/>
    <sheet name="EMCs" sheetId="6" r:id="rId3"/>
    <sheet name="Locations"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6" l="1"/>
  <c r="N9" i="6"/>
  <c r="M9" i="6"/>
  <c r="L9" i="6"/>
  <c r="K9" i="6"/>
  <c r="J9" i="6"/>
  <c r="I9" i="6"/>
  <c r="H9" i="6"/>
  <c r="G9" i="6"/>
  <c r="F9" i="6"/>
  <c r="E9" i="6"/>
  <c r="D9" i="6"/>
  <c r="O8" i="6"/>
  <c r="N8" i="6"/>
  <c r="M8" i="6"/>
  <c r="L8" i="6"/>
  <c r="K8" i="6"/>
  <c r="J8" i="6"/>
  <c r="I8" i="6"/>
  <c r="H8" i="6"/>
  <c r="G8" i="6"/>
  <c r="F8" i="6"/>
  <c r="E8" i="6"/>
  <c r="D8" i="6"/>
  <c r="O7" i="6"/>
  <c r="N7" i="6"/>
  <c r="M7" i="6"/>
  <c r="L7" i="6"/>
  <c r="K7" i="6"/>
  <c r="J7" i="6"/>
  <c r="I7" i="6"/>
  <c r="H7" i="6"/>
  <c r="G7" i="6"/>
  <c r="F7" i="6"/>
  <c r="E7" i="6"/>
  <c r="D7" i="6"/>
  <c r="O6" i="6"/>
  <c r="N6" i="6"/>
  <c r="M6" i="6"/>
  <c r="L6" i="6"/>
  <c r="K6" i="6"/>
  <c r="J6" i="6"/>
  <c r="I6" i="6"/>
  <c r="H6" i="6"/>
  <c r="G6" i="6"/>
  <c r="F6" i="6"/>
  <c r="E6" i="6"/>
  <c r="D6" i="6"/>
  <c r="E30" i="6"/>
  <c r="E29" i="6"/>
  <c r="E28" i="6"/>
  <c r="E27" i="6"/>
  <c r="E26" i="6"/>
  <c r="O5" i="6"/>
  <c r="N5" i="6"/>
  <c r="M5" i="6"/>
  <c r="L5" i="6"/>
  <c r="K5" i="6"/>
  <c r="J5" i="6"/>
  <c r="I5" i="6"/>
  <c r="H5" i="6"/>
  <c r="G5" i="6"/>
  <c r="F5" i="6"/>
  <c r="E5" i="6"/>
  <c r="D5" i="6"/>
  <c r="E25" i="6"/>
  <c r="O4" i="6" l="1"/>
  <c r="N4" i="6"/>
  <c r="M4" i="6"/>
  <c r="L4" i="6"/>
  <c r="K4" i="6"/>
  <c r="J4" i="6"/>
  <c r="I4" i="6"/>
  <c r="H4" i="6"/>
  <c r="G4" i="6"/>
  <c r="F4" i="6"/>
  <c r="E4" i="6"/>
  <c r="D4" i="6"/>
</calcChain>
</file>

<file path=xl/sharedStrings.xml><?xml version="1.0" encoding="utf-8"?>
<sst xmlns="http://schemas.openxmlformats.org/spreadsheetml/2006/main" count="317" uniqueCount="300">
  <si>
    <t>EMCs in the United States</t>
  </si>
  <si>
    <t>Jan.</t>
  </si>
  <si>
    <t>Feb</t>
  </si>
  <si>
    <t>Mar</t>
  </si>
  <si>
    <t>Apr</t>
  </si>
  <si>
    <t>May</t>
  </si>
  <si>
    <t>Jun</t>
  </si>
  <si>
    <t>Jul</t>
  </si>
  <si>
    <t>Aug</t>
  </si>
  <si>
    <t>Sep</t>
  </si>
  <si>
    <t>Oct</t>
  </si>
  <si>
    <t>Nov</t>
  </si>
  <si>
    <t>Dec</t>
  </si>
  <si>
    <t>AL BIRMINGHAM</t>
  </si>
  <si>
    <t>AL HUNTSVILLE</t>
  </si>
  <si>
    <t>AL MOBILE</t>
  </si>
  <si>
    <t>AL MONTGOMERY</t>
  </si>
  <si>
    <t>AK ANCHORAGE</t>
  </si>
  <si>
    <t>AK ANNETTE</t>
  </si>
  <si>
    <t>AK BARROW</t>
  </si>
  <si>
    <t>AK BETHEL</t>
  </si>
  <si>
    <t>AK BETTLES</t>
  </si>
  <si>
    <t>AK BIG DELTA</t>
  </si>
  <si>
    <t>AK COLD BAY</t>
  </si>
  <si>
    <t>AK FAIRBANKS</t>
  </si>
  <si>
    <t>AK GULKANA</t>
  </si>
  <si>
    <t>AK HOMER</t>
  </si>
  <si>
    <t>AK JUNEAU</t>
  </si>
  <si>
    <t>AK KING SALMON</t>
  </si>
  <si>
    <t>AK KODIAK</t>
  </si>
  <si>
    <t>AK KOTZEBUE</t>
  </si>
  <si>
    <t>AK MCGRATH</t>
  </si>
  <si>
    <t>AK NOME</t>
  </si>
  <si>
    <t>AK ST. PAUL ISLAND</t>
  </si>
  <si>
    <t>AK TALKEETNA</t>
  </si>
  <si>
    <t>AK VALDEZ</t>
  </si>
  <si>
    <t>AK YAKUTAT</t>
  </si>
  <si>
    <t>AZ FLAGSTAFF</t>
  </si>
  <si>
    <t>AZ PHOENIX</t>
  </si>
  <si>
    <t>AZ TUCSON</t>
  </si>
  <si>
    <t>AZ WINSLOW</t>
  </si>
  <si>
    <t>AR FORT SMITH</t>
  </si>
  <si>
    <t>AR LITTLE ROCK</t>
  </si>
  <si>
    <t>CA BAKERSFIELD</t>
  </si>
  <si>
    <t>CA BISHOP</t>
  </si>
  <si>
    <t>CA BLUE CANYON</t>
  </si>
  <si>
    <t>CA FRESNO</t>
  </si>
  <si>
    <t>CA LONG BEACH</t>
  </si>
  <si>
    <t>CA LOS ANGELES</t>
  </si>
  <si>
    <t>CA REDDING</t>
  </si>
  <si>
    <t>CA SACRAMENTO</t>
  </si>
  <si>
    <t>CA SAN DIEGO</t>
  </si>
  <si>
    <t>CA SAN FRANCISCO</t>
  </si>
  <si>
    <t>CA SANTA BARBARA</t>
  </si>
  <si>
    <t>CA SANTA MARIA</t>
  </si>
  <si>
    <t>CA STOCKTON</t>
  </si>
  <si>
    <t>CO ALAMOSA</t>
  </si>
  <si>
    <t>CO COLORADO SPRINGS</t>
  </si>
  <si>
    <t>CO DENVER</t>
  </si>
  <si>
    <t>CO GRAND JUNCTION</t>
  </si>
  <si>
    <t>CO PUEBLO</t>
  </si>
  <si>
    <t>CT BRIDGEPORT</t>
  </si>
  <si>
    <t>CT HARTFORD</t>
  </si>
  <si>
    <t>DE WILMINGTON</t>
  </si>
  <si>
    <t>DC WASHINGTON DULLES</t>
  </si>
  <si>
    <t>DC WASHINGTON NAT'L</t>
  </si>
  <si>
    <t>FL DAYTONA BEACH</t>
  </si>
  <si>
    <t>FL FORT MYERS</t>
  </si>
  <si>
    <t>FL GAINESVILLE</t>
  </si>
  <si>
    <t>FL JACKSONVILLE</t>
  </si>
  <si>
    <t>FL KEY WEST</t>
  </si>
  <si>
    <t>FL MIAMI</t>
  </si>
  <si>
    <t>FL ORLANDO</t>
  </si>
  <si>
    <t>FL PENSACOLA</t>
  </si>
  <si>
    <t>FL TALLAHASSEE</t>
  </si>
  <si>
    <t>FL TAMPA</t>
  </si>
  <si>
    <t>FL VERO BEACH</t>
  </si>
  <si>
    <t>FL WEST PALM BEACH</t>
  </si>
  <si>
    <t>GA ATHENS</t>
  </si>
  <si>
    <t>GA ATLANTA</t>
  </si>
  <si>
    <t>GA AUGUSTA</t>
  </si>
  <si>
    <t>GA COLUMBUS</t>
  </si>
  <si>
    <t>GA MACON</t>
  </si>
  <si>
    <t>GA SAVANNAH</t>
  </si>
  <si>
    <t>HI HILO</t>
  </si>
  <si>
    <t>HI HONOLULU</t>
  </si>
  <si>
    <t>HI KAHULUI</t>
  </si>
  <si>
    <t>HI LIHUE</t>
  </si>
  <si>
    <t>ID BOISE</t>
  </si>
  <si>
    <t>ID LEWISTON</t>
  </si>
  <si>
    <t>ID POCATELLO</t>
  </si>
  <si>
    <t>IL CHICAGO</t>
  </si>
  <si>
    <t>IL MOLINE</t>
  </si>
  <si>
    <t>IL PEORIA</t>
  </si>
  <si>
    <t>IL ROCKFORD</t>
  </si>
  <si>
    <t>IL SPRINGFIELD</t>
  </si>
  <si>
    <t>IN EVANSVILLE</t>
  </si>
  <si>
    <t>IN FORT WAYNE</t>
  </si>
  <si>
    <t>IN INDIANAPOLIS</t>
  </si>
  <si>
    <t>IN SOUTH BEND</t>
  </si>
  <si>
    <t>IA DES MOINES</t>
  </si>
  <si>
    <t>IA DUBUQUE</t>
  </si>
  <si>
    <t>IA SIOUX CITY</t>
  </si>
  <si>
    <t>IA WATERLOO</t>
  </si>
  <si>
    <t>KS CONCORDIA</t>
  </si>
  <si>
    <t>KS DODGE CITY</t>
  </si>
  <si>
    <t>KS GOODLAND</t>
  </si>
  <si>
    <t>KS TOPEKA</t>
  </si>
  <si>
    <t>KS WICHITA</t>
  </si>
  <si>
    <t>KY JACKSON</t>
  </si>
  <si>
    <t>KY LEXINGTON</t>
  </si>
  <si>
    <t>KY LOUISVILLE</t>
  </si>
  <si>
    <t>KY PADUCAH</t>
  </si>
  <si>
    <t>LA BATON ROUGE</t>
  </si>
  <si>
    <t>LA LAKE CHARLES</t>
  </si>
  <si>
    <t>LA NEW ORLEANS</t>
  </si>
  <si>
    <t>LA SHREVEPORT</t>
  </si>
  <si>
    <t>ME CARIBOU</t>
  </si>
  <si>
    <t>ME PORTLAND</t>
  </si>
  <si>
    <t>MD BALTIMORE</t>
  </si>
  <si>
    <t>MA BOSTON</t>
  </si>
  <si>
    <t>MA WORCESTER</t>
  </si>
  <si>
    <t>MI ALPENA</t>
  </si>
  <si>
    <t>MI DETROIT</t>
  </si>
  <si>
    <t>MI FLINT</t>
  </si>
  <si>
    <t>MI GRAND RAPIDS</t>
  </si>
  <si>
    <t>MI HOUGHTON LAKE</t>
  </si>
  <si>
    <t>MI LANSING</t>
  </si>
  <si>
    <t>MI MUSKEGON</t>
  </si>
  <si>
    <t>MI SAULT STE. MARIE</t>
  </si>
  <si>
    <t>MN DULUTH</t>
  </si>
  <si>
    <t>MN INTERNATIONAL FALLS</t>
  </si>
  <si>
    <t>MN MINNEAPOLIS-ST.PAUL</t>
  </si>
  <si>
    <t>MN ROCHESTER</t>
  </si>
  <si>
    <t>MN SAINT CLOUD</t>
  </si>
  <si>
    <t>MS JACKSON</t>
  </si>
  <si>
    <t>MS MERIDIAN</t>
  </si>
  <si>
    <t>MS TUPELO</t>
  </si>
  <si>
    <t>MO COLUMBIA</t>
  </si>
  <si>
    <t>MO KANSAS CITY</t>
  </si>
  <si>
    <t>MO ST. LOUIS</t>
  </si>
  <si>
    <t>MO SPRINGFIELD</t>
  </si>
  <si>
    <t>MT BILLINGS</t>
  </si>
  <si>
    <t>MT GLASGOW</t>
  </si>
  <si>
    <t>MT GREAT FALLS</t>
  </si>
  <si>
    <t>MT HAVRE</t>
  </si>
  <si>
    <t>MT HELENA</t>
  </si>
  <si>
    <t>MT KALISPELL</t>
  </si>
  <si>
    <t>MT MISSOULA</t>
  </si>
  <si>
    <t>NE GRAND ISLAND</t>
  </si>
  <si>
    <t>NE LINCOLN</t>
  </si>
  <si>
    <t>NE NORFOLK</t>
  </si>
  <si>
    <t>NE NORTH PLATTE</t>
  </si>
  <si>
    <t>NE OMAHA</t>
  </si>
  <si>
    <t>NE SCOTTSBLUFF</t>
  </si>
  <si>
    <t>NE VALENTINE</t>
  </si>
  <si>
    <t>NV ELKO</t>
  </si>
  <si>
    <t>NV ELY</t>
  </si>
  <si>
    <t>NV LAS VEGAS</t>
  </si>
  <si>
    <t>NV RENO</t>
  </si>
  <si>
    <t>NV WINNEMUCCA</t>
  </si>
  <si>
    <t>NH CONCORD</t>
  </si>
  <si>
    <t>NJ ATLANTIC CITY</t>
  </si>
  <si>
    <t>NJ NEWARK</t>
  </si>
  <si>
    <t>NM ALBUQUERQUE</t>
  </si>
  <si>
    <t>NM CLAYTON</t>
  </si>
  <si>
    <t>NM ROSWELL</t>
  </si>
  <si>
    <t>NY ALBANY</t>
  </si>
  <si>
    <t>NY BINGHAMTON</t>
  </si>
  <si>
    <t>NY BUFFALO</t>
  </si>
  <si>
    <t>NY ISLIP</t>
  </si>
  <si>
    <t>NY NEW YORK</t>
  </si>
  <si>
    <t>NY ROCHESTER</t>
  </si>
  <si>
    <t>NY SYRACUSE</t>
  </si>
  <si>
    <t>NC ASHEVILLE</t>
  </si>
  <si>
    <t>NC CAPE HATTERAS</t>
  </si>
  <si>
    <t>NC CHARLOTTE</t>
  </si>
  <si>
    <t>NC GREENSBORO-WNSTN-SALM-HGHPT</t>
  </si>
  <si>
    <t>NC RALEIGH</t>
  </si>
  <si>
    <t>NC WILMINGTON</t>
  </si>
  <si>
    <t>ND BISMARCK</t>
  </si>
  <si>
    <t>ND FARGO</t>
  </si>
  <si>
    <t>ND GRAND FORKS</t>
  </si>
  <si>
    <t>ND WILLISTON</t>
  </si>
  <si>
    <t>OH AKRON</t>
  </si>
  <si>
    <t>OH CINCINNATI</t>
  </si>
  <si>
    <t>OH CLEVELAND</t>
  </si>
  <si>
    <t>OH COLUMBUS</t>
  </si>
  <si>
    <t>OH DAYTON</t>
  </si>
  <si>
    <t>OH MANSFIELD</t>
  </si>
  <si>
    <t>OH TOLEDO</t>
  </si>
  <si>
    <t>OH YOUNGSTOWN</t>
  </si>
  <si>
    <t>OK OKLAHOMA CITY</t>
  </si>
  <si>
    <t>OK TULSA</t>
  </si>
  <si>
    <t>OR ASTORIA</t>
  </si>
  <si>
    <t>OR BURNS</t>
  </si>
  <si>
    <t>OR EUGENE</t>
  </si>
  <si>
    <t>OR MEDFORD</t>
  </si>
  <si>
    <t>OR PENDLETON</t>
  </si>
  <si>
    <t>OR PORTLAND</t>
  </si>
  <si>
    <t>OR SALEM</t>
  </si>
  <si>
    <t>OR SEXTON SUMMIT</t>
  </si>
  <si>
    <t>PA ALLENTOWN</t>
  </si>
  <si>
    <t>PA ERIE</t>
  </si>
  <si>
    <t>PA MIDDLETOWN/HARRISBURG</t>
  </si>
  <si>
    <t>PA PHILADELPHIA</t>
  </si>
  <si>
    <t>PA PITTSBURGH</t>
  </si>
  <si>
    <t>PA AVOCA</t>
  </si>
  <si>
    <t>PA WILLIAMSPORT</t>
  </si>
  <si>
    <t>RI PROVIDENCE</t>
  </si>
  <si>
    <t>SC CHARLESTON</t>
  </si>
  <si>
    <t>SC COLUMBIA</t>
  </si>
  <si>
    <t>SC GREENVILLE-SPARTANBURG</t>
  </si>
  <si>
    <t>SD ABERDEEN</t>
  </si>
  <si>
    <t>SD HURON</t>
  </si>
  <si>
    <t>SD RAPID CITY</t>
  </si>
  <si>
    <t>SD SIOUX FALLS</t>
  </si>
  <si>
    <t>TN BRISTOL-JHNSN CTY-KNGS</t>
  </si>
  <si>
    <t>TN CHATTANOOGA</t>
  </si>
  <si>
    <t>TN KNOXVILLE</t>
  </si>
  <si>
    <t>TN MEMPHIS</t>
  </si>
  <si>
    <t>TN NASHVILLE</t>
  </si>
  <si>
    <t>TX ABILENE</t>
  </si>
  <si>
    <t>TX AMARILLO</t>
  </si>
  <si>
    <t>TX AUSTIN</t>
  </si>
  <si>
    <t>TX BROWNSVILLE</t>
  </si>
  <si>
    <t>TX CORPUS CHRISTI</t>
  </si>
  <si>
    <t>TX DALLAS</t>
  </si>
  <si>
    <t>TX DEL RIO</t>
  </si>
  <si>
    <t>TX EL PASO</t>
  </si>
  <si>
    <t>TX GALVESTON</t>
  </si>
  <si>
    <t>TX HOUSTON</t>
  </si>
  <si>
    <t>TX LUBBOCK</t>
  </si>
  <si>
    <t>TX MIDLAND-ODESSA</t>
  </si>
  <si>
    <t>TX PORT ARTHUR</t>
  </si>
  <si>
    <t>TX SAN ANGELO</t>
  </si>
  <si>
    <t>TX SAN ANTONIO</t>
  </si>
  <si>
    <t>TX VICTORIA</t>
  </si>
  <si>
    <t>TX WACO</t>
  </si>
  <si>
    <t>TX WICHITA FALLS</t>
  </si>
  <si>
    <t>UT SALT LAKE CITY</t>
  </si>
  <si>
    <t>VT BURLINGTON</t>
  </si>
  <si>
    <t>VA LYNCHBURG</t>
  </si>
  <si>
    <t>VA NORFOLK</t>
  </si>
  <si>
    <t>VA RICHMOND</t>
  </si>
  <si>
    <t>VA ROANOKE</t>
  </si>
  <si>
    <t>VA WALLOPS ISLAND</t>
  </si>
  <si>
    <t>WA OLYMPIA</t>
  </si>
  <si>
    <t>WA QUILLAYUTE</t>
  </si>
  <si>
    <t>WA SEATTLE</t>
  </si>
  <si>
    <t>WA SPOKANE</t>
  </si>
  <si>
    <t>WA WALLA WALLA</t>
  </si>
  <si>
    <t>WA YAKIMA</t>
  </si>
  <si>
    <t>WV BECKLEY</t>
  </si>
  <si>
    <t>WV CHARLESTON</t>
  </si>
  <si>
    <t>WV ELKINS</t>
  </si>
  <si>
    <t>WV HUNTINGTON</t>
  </si>
  <si>
    <t>WI GREEN BAY</t>
  </si>
  <si>
    <t>WI LA CROSSE</t>
  </si>
  <si>
    <t>WI MADISON</t>
  </si>
  <si>
    <t>WI MILWAUKEE</t>
  </si>
  <si>
    <t>WY CASPER</t>
  </si>
  <si>
    <t>WY CHEYENNE</t>
  </si>
  <si>
    <t>WY LANDER</t>
  </si>
  <si>
    <t>WY SHERIDAN</t>
  </si>
  <si>
    <t>PC GUAM</t>
  </si>
  <si>
    <t>PC KOROR</t>
  </si>
  <si>
    <t>PC KWAJALEIN-MARSHALL IS.</t>
  </si>
  <si>
    <t>PC MAJURO-MARSHALL IS.</t>
  </si>
  <si>
    <t>PC PAGOPAGO AMER SAMOA</t>
  </si>
  <si>
    <t>PC POHNPEI-CAROLINE IS</t>
  </si>
  <si>
    <t>PC CHUUK-E CAROLINE IS.</t>
  </si>
  <si>
    <t>PC YAP-W CAROLINA IS.</t>
  </si>
  <si>
    <t>PR SAN JUAN</t>
  </si>
  <si>
    <t>Jan</t>
  </si>
  <si>
    <t>Based on Climate Normals 1980-2010</t>
  </si>
  <si>
    <t>COPYRIGHT</t>
  </si>
  <si>
    <t>The SOFTWARE and documentation have been copyrighted by North Carolina State University (NCSU) and are protected by United States Copyright Law from unauthorized duplication.  Title to the SOFTWARE, including all intellectual property (copyrights, trademarks and patentable material) shall remain with North Carolina State University at all times.  If you make any copies of the SOFTWARE, NCSU’s copyright notice shall be included on the copies.  If you publish the results of your use of the SOFTWARE, you will include NCSU’s copyright notice on such publications and will acknowledge the authors and NCSU as the source of the SOFTWARE.</t>
  </si>
  <si>
    <t>NO Corrections</t>
  </si>
  <si>
    <t>The SOFTWARE is an experimental research product of NCSU and may contain errors. NCSU is not obligated to correct errors in the SOFTWARE. "Errors", as used herein, means malfunctions deemed by NCSU to be internal to the SOFTWARE code.  "Errors" does not include deficiencies in the SOFTWARE.  NCSU does not agree to provide additional operations, installation, new features or capabilities not contained in the version of the SOFTWARE delivered to you.</t>
  </si>
  <si>
    <t>NO WARRANTY AND LIMITATION OF LIABILITY</t>
  </si>
  <si>
    <t xml:space="preserve">THE SOFTWARE IS A RESEARCH PRODUCT OF NCSU AND IS EXPERIMENTAL IN NATURE. YOU ACKNOWLEDGE AND UNDERSTAND THAT THE SOFTWARE AND RELATED DOCUMENTATION ARE PROVIDED “AS IS” AND WITHOUT WARRANTY OF ANY KIND.  NCSU EXPRESSLY DISCLAIMS ALL WARRANTIES, EXPRESS OR IMPLIED, INCLUDING, BUT NOT LIMITED TO, THE IMPLIED WARRANTY OF MERCHANTABILITY OR FITNESS FOR A PARTICULAR PURPOSE, AND THE WARRANTY THAT USE OF THE SOFTWARE WILL NOT INFRINGE THE INTELLECTUAL PROPERTY RIGHTS OF A THIRD PARTY.  </t>
  </si>
  <si>
    <t xml:space="preserve">Under no circumstances, including negligence, shall NCSU be liable for any incidental, special, or consequential damages that result from the use of or inability to use the SOFTWARE or related documentation, even if NCSU has been advised of the possibility of such damages.  </t>
  </si>
  <si>
    <t>Input:  Select locations from drop down boxes below</t>
  </si>
  <si>
    <r>
      <rPr>
        <b/>
        <u/>
        <sz val="11"/>
        <color theme="1"/>
        <rFont val="Calibri"/>
        <family val="2"/>
        <scheme val="minor"/>
      </rPr>
      <t>Location</t>
    </r>
    <r>
      <rPr>
        <b/>
        <sz val="11"/>
        <color theme="1"/>
        <rFont val="Calibri"/>
        <family val="2"/>
        <scheme val="minor"/>
      </rPr>
      <t xml:space="preserve">                                                  </t>
    </r>
    <r>
      <rPr>
        <b/>
        <u/>
        <sz val="11"/>
        <color theme="1"/>
        <rFont val="Calibri"/>
        <family val="2"/>
        <scheme val="minor"/>
      </rPr>
      <t>Month</t>
    </r>
    <r>
      <rPr>
        <b/>
        <sz val="11"/>
        <color theme="1"/>
        <rFont val="Calibri"/>
        <family val="2"/>
        <scheme val="minor"/>
      </rPr>
      <t xml:space="preserve"> --&gt;</t>
    </r>
  </si>
  <si>
    <t>The Equilibrium Moisture Content of Wood in Exterior Locations in the United States</t>
  </si>
  <si>
    <t xml:space="preserve">Purpose                                                           </t>
  </si>
  <si>
    <t>Instructions</t>
  </si>
  <si>
    <t>Output</t>
  </si>
  <si>
    <t>Limitations</t>
  </si>
  <si>
    <t>There are several limitations to this shrinkage and cup estimation model which are listed here:</t>
  </si>
  <si>
    <t>Instructions for using "EMC's in the United States Locations" spreadsheet.</t>
  </si>
  <si>
    <t>Wood responds to atmospheric moisture in a predictable manner.  If the relative humidity and temperature of the air are known, we can determine the equilibrium moisture content of that air, or EMC.  Knowledge of the EMC is useful in estimating how fast lumber on an air drying yard will dry; how long it will take for kiln dried lumber to pick up moisture when stored in a warehouse; and the performance of finished wood products in exterior service.  The National Oceanic and Atmospheric Administration publishes 30-year Climate Normals for locations in the United States.  Climate Normals for 1981-2010 were used to determine the average monthly exterior EMC values for 252 locations in the US.</t>
  </si>
  <si>
    <t>The EMC's for the six selected locations are shown in table form for each month, and also shown graphically for each location.  Scroll down the page to see the combined results for the 6 locations.</t>
  </si>
  <si>
    <t xml:space="preserve">     - Hygroscopic moisture movement into or out of wood (hygroscopic range is considered below the fiber saturation point, or 30% moisture content) is a slow, time dependent process.  Moisture movement below the fiber saturation point is a process of molecular diffusion.  The wood novice is cautioned that for the moisture content of wood to reach the EMC of the surround environment, a long time may be required.</t>
  </si>
  <si>
    <t xml:space="preserve">     - Wood exhibits hysteresis, which means that for wood at equilibrium at a specified temperature and relative humidity, its moisture content will be lower when adsorbing moisture from a previously drier condition than when losing moisture from a wetter condition.</t>
  </si>
  <si>
    <t xml:space="preserve">     - Some woods, especially some tropical hardwoods, have high extractive content which, when exposed to the same EMC, results in lower moisture contents than species with little or no extractives.</t>
  </si>
  <si>
    <t xml:space="preserve">     - This spreadsheet uses the most recent 30 year climate normals available for these US locations.  The user is reminded, however, that weather will vary dramatically from the 30 year climate normals.</t>
  </si>
  <si>
    <t>This table of EMC's is not protected, so please be careful !</t>
  </si>
  <si>
    <r>
      <t xml:space="preserve">From the "EMCs" tab in this workbook the user can select up to six cities or locations at a time using drop down boxes.  The text for the locations is </t>
    </r>
    <r>
      <rPr>
        <b/>
        <sz val="12"/>
        <color rgb="FFFF0000"/>
        <rFont val="Arial"/>
        <family val="2"/>
      </rPr>
      <t>red</t>
    </r>
    <r>
      <rPr>
        <sz val="12"/>
        <color rgb="FF000000"/>
        <rFont val="Arial"/>
        <family val="2"/>
      </rPr>
      <t xml:space="preserve"> to help the user find the required input cells.  Results are updated immediately upon selecting a new location.  </t>
    </r>
    <r>
      <rPr>
        <b/>
        <sz val="12"/>
        <color rgb="FFCC6600"/>
        <rFont val="Arial"/>
        <family val="2"/>
      </rPr>
      <t>It is recommended that you make a backup copy of this spreadsheet.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</si>
</sst>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1"/>
      <color theme="1"/>
      <name val="Calibri"/>
      <family val="2"/>
      <scheme val="minor"/>
    </font>
    <font>
      <b/>
      <u/>
      <sz val="11"/>
      <color theme="1"/>
      <name val="Calibri"/>
      <family val="2"/>
      <scheme val="minor"/>
    </font>
    <font>
      <sz val="12"/>
      <color rgb="FF000000"/>
      <name val="Calibri"/>
      <family val="2"/>
    </font>
    <font>
      <b/>
      <sz val="12"/>
      <color rgb="FF000000"/>
      <name val="Arial"/>
      <family val="2"/>
    </font>
    <font>
      <sz val="12"/>
      <color rgb="FF000000"/>
      <name val="Arial"/>
      <family val="2"/>
    </font>
    <font>
      <b/>
      <sz val="11"/>
      <color theme="1"/>
      <name val="Arial"/>
      <family val="2"/>
    </font>
    <font>
      <b/>
      <sz val="11"/>
      <color rgb="FFC00000"/>
      <name val="Calibri"/>
      <family val="2"/>
      <scheme val="minor"/>
    </font>
    <font>
      <sz val="16"/>
      <color rgb="FF000000"/>
      <name val="Arial"/>
      <family val="2"/>
    </font>
    <font>
      <sz val="11"/>
      <color theme="0" tint="-0.34998626667073579"/>
      <name val="Calibri"/>
      <family val="2"/>
      <scheme val="minor"/>
    </font>
    <font>
      <b/>
      <sz val="12"/>
      <color rgb="FFFF0000"/>
      <name val="Arial"/>
      <family val="2"/>
    </font>
    <font>
      <b/>
      <u/>
      <sz val="12"/>
      <color rgb="FF000000"/>
      <name val="Arial"/>
      <family val="2"/>
    </font>
    <font>
      <b/>
      <sz val="11"/>
      <color rgb="FF0033CC"/>
      <name val="Calibri"/>
      <family val="2"/>
      <scheme val="minor"/>
    </font>
    <font>
      <b/>
      <sz val="12"/>
      <color rgb="FFCC6600"/>
      <name val="Arial"/>
      <family val="2"/>
    </font>
  </fonts>
  <fills count="7">
    <fill>
      <patternFill patternType="none"/>
    </fill>
    <fill>
      <patternFill patternType="gray125"/>
    </fill>
    <fill>
      <patternFill patternType="solid">
        <fgColor rgb="FFD9D9D9"/>
        <bgColor rgb="FF000000"/>
      </patternFill>
    </fill>
    <fill>
      <patternFill patternType="solid">
        <fgColor rgb="FFFFFFFF"/>
        <bgColor rgb="FF000000"/>
      </patternFill>
    </fill>
    <fill>
      <patternFill patternType="solid">
        <fgColor rgb="FFFFFF99"/>
        <bgColor indexed="64"/>
      </patternFill>
    </fill>
    <fill>
      <patternFill patternType="solid">
        <fgColor rgb="FFE2FFCD"/>
        <bgColor indexed="64"/>
      </patternFill>
    </fill>
    <fill>
      <patternFill patternType="solid">
        <fgColor theme="0" tint="-0.34998626667073579"/>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ck">
        <color indexed="64"/>
      </left>
      <right/>
      <top style="thick">
        <color indexed="64"/>
      </top>
      <bottom/>
      <diagonal/>
    </border>
    <border>
      <left style="thick">
        <color indexed="64"/>
      </left>
      <right/>
      <top/>
      <bottom/>
      <diagonal/>
    </border>
    <border>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35">
    <xf numFmtId="0" fontId="0" fillId="0" borderId="0" xfId="0"/>
    <xf numFmtId="0" fontId="1" fillId="0" borderId="0" xfId="0" applyFont="1"/>
    <xf numFmtId="164" fontId="1" fillId="0" borderId="0" xfId="0" applyNumberFormat="1" applyFont="1" applyAlignment="1">
      <alignment horizontal="center"/>
    </xf>
    <xf numFmtId="0" fontId="3" fillId="2" borderId="0" xfId="0" applyFont="1" applyFill="1" applyBorder="1"/>
    <xf numFmtId="0" fontId="4" fillId="3" borderId="1" xfId="0" applyFont="1" applyFill="1" applyBorder="1" applyAlignment="1">
      <alignment horizontal="justify" vertical="center"/>
    </xf>
    <xf numFmtId="0" fontId="5" fillId="3" borderId="2" xfId="0" applyFont="1" applyFill="1" applyBorder="1" applyAlignment="1">
      <alignment horizontal="justify" vertical="center"/>
    </xf>
    <xf numFmtId="0" fontId="4" fillId="3" borderId="2" xfId="0" applyFont="1" applyFill="1" applyBorder="1" applyAlignment="1">
      <alignment horizontal="justify" vertical="center"/>
    </xf>
    <xf numFmtId="0" fontId="5" fillId="3" borderId="3" xfId="0" applyFont="1" applyFill="1" applyBorder="1" applyAlignment="1">
      <alignment horizontal="justify" vertical="center"/>
    </xf>
    <xf numFmtId="49" fontId="3" fillId="2" borderId="0" xfId="0" applyNumberFormat="1" applyFont="1" applyFill="1" applyBorder="1" applyAlignment="1">
      <alignment wrapText="1"/>
    </xf>
    <xf numFmtId="0" fontId="2" fillId="5" borderId="4" xfId="0" applyFont="1" applyFill="1" applyBorder="1" applyAlignment="1">
      <alignment horizontal="right"/>
    </xf>
    <xf numFmtId="0" fontId="2" fillId="5" borderId="6" xfId="0" applyFont="1" applyFill="1" applyBorder="1" applyAlignment="1">
      <alignment horizontal="right"/>
    </xf>
    <xf numFmtId="0" fontId="0" fillId="6" borderId="0" xfId="0" applyFill="1"/>
    <xf numFmtId="0" fontId="6" fillId="6" borderId="0" xfId="0" applyFont="1" applyFill="1"/>
    <xf numFmtId="0" fontId="1" fillId="6" borderId="0" xfId="0" applyFont="1" applyFill="1" applyBorder="1"/>
    <xf numFmtId="0" fontId="7" fillId="4" borderId="7" xfId="0" applyFont="1" applyFill="1" applyBorder="1"/>
    <xf numFmtId="0" fontId="7" fillId="4" borderId="8" xfId="0" applyFont="1" applyFill="1" applyBorder="1"/>
    <xf numFmtId="0" fontId="7" fillId="4" borderId="9" xfId="0" applyFont="1" applyFill="1" applyBorder="1"/>
    <xf numFmtId="0" fontId="9" fillId="6" borderId="0" xfId="0" applyFont="1" applyFill="1" applyAlignment="1">
      <alignment horizontal="center"/>
    </xf>
    <xf numFmtId="0" fontId="9" fillId="6" borderId="0" xfId="0" applyFont="1" applyFill="1"/>
    <xf numFmtId="0" fontId="2" fillId="5" borderId="10" xfId="0" applyFont="1" applyFill="1" applyBorder="1" applyAlignment="1">
      <alignment horizontal="right"/>
    </xf>
    <xf numFmtId="0" fontId="5" fillId="0" borderId="0" xfId="0" applyFont="1" applyFill="1" applyBorder="1"/>
    <xf numFmtId="0" fontId="4" fillId="0" borderId="0" xfId="0" applyFont="1" applyFill="1" applyBorder="1" applyAlignment="1">
      <alignment vertical="top"/>
    </xf>
    <xf numFmtId="0" fontId="11" fillId="0" borderId="0" xfId="0" applyFont="1" applyFill="1" applyBorder="1" applyAlignment="1">
      <alignment vertical="top"/>
    </xf>
    <xf numFmtId="0" fontId="5" fillId="0" borderId="0" xfId="0" applyFont="1" applyFill="1" applyBorder="1" applyAlignment="1">
      <alignment vertical="top" wrapText="1"/>
    </xf>
    <xf numFmtId="0" fontId="11" fillId="0" borderId="0" xfId="0" applyFont="1" applyFill="1" applyBorder="1" applyAlignment="1">
      <alignment vertical="top" wrapText="1"/>
    </xf>
    <xf numFmtId="0" fontId="11" fillId="0" borderId="0" xfId="0" applyFont="1" applyFill="1" applyBorder="1" applyAlignment="1">
      <alignment wrapText="1"/>
    </xf>
    <xf numFmtId="164" fontId="12" fillId="5" borderId="5" xfId="0" applyNumberFormat="1" applyFont="1" applyFill="1" applyBorder="1"/>
    <xf numFmtId="164" fontId="12" fillId="5" borderId="0" xfId="0" applyNumberFormat="1" applyFont="1" applyFill="1" applyBorder="1"/>
    <xf numFmtId="164" fontId="12" fillId="5" borderId="11" xfId="0" applyNumberFormat="1" applyFont="1" applyFill="1" applyBorder="1"/>
    <xf numFmtId="164" fontId="12" fillId="5" borderId="12" xfId="0" applyNumberFormat="1" applyFont="1" applyFill="1" applyBorder="1"/>
    <xf numFmtId="164" fontId="12" fillId="5" borderId="13" xfId="0" applyNumberFormat="1" applyFont="1" applyFill="1" applyBorder="1"/>
    <xf numFmtId="164" fontId="12" fillId="5" borderId="14" xfId="0" applyNumberFormat="1" applyFont="1" applyFill="1" applyBorder="1"/>
    <xf numFmtId="164" fontId="7" fillId="0" borderId="0" xfId="0" applyNumberFormat="1" applyFont="1" applyAlignment="1">
      <alignment horizontal="left"/>
    </xf>
    <xf numFmtId="17" fontId="3" fillId="2" borderId="0" xfId="0" applyNumberFormat="1" applyFont="1" applyFill="1" applyBorder="1"/>
    <xf numFmtId="0" fontId="8" fillId="4"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CC6600"/>
      <color rgb="FF0033CC"/>
      <color rgb="FFFFFF99"/>
      <color rgb="FFE2FFC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EMCs!$E$25</c:f>
          <c:strCache>
            <c:ptCount val="1"/>
            <c:pt idx="0">
              <c:v>Average Monthly EMC NC RALEIGH</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EMCs!$C$4</c:f>
              <c:strCache>
                <c:ptCount val="1"/>
                <c:pt idx="0">
                  <c:v>NC RALEIGH</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EMCs!$D$3:$O$3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EMCs!$D$4:$O$4</c:f>
              <c:numCache>
                <c:formatCode>0.0</c:formatCode>
                <c:ptCount val="12"/>
                <c:pt idx="0">
                  <c:v>12.684136438596301</c:v>
                </c:pt>
                <c:pt idx="1">
                  <c:v>12.216362728844791</c:v>
                </c:pt>
                <c:pt idx="2">
                  <c:v>12.040585608333112</c:v>
                </c:pt>
                <c:pt idx="3">
                  <c:v>11.61730578345041</c:v>
                </c:pt>
                <c:pt idx="4">
                  <c:v>12.548834086340724</c:v>
                </c:pt>
                <c:pt idx="5">
                  <c:v>12.714358173972142</c:v>
                </c:pt>
                <c:pt idx="6">
                  <c:v>13.232543620937278</c:v>
                </c:pt>
                <c:pt idx="7">
                  <c:v>13.9262721399885</c:v>
                </c:pt>
                <c:pt idx="8">
                  <c:v>13.950511371852063</c:v>
                </c:pt>
                <c:pt idx="9">
                  <c:v>13.514248043110591</c:v>
                </c:pt>
                <c:pt idx="10">
                  <c:v>12.805823697823508</c:v>
                </c:pt>
                <c:pt idx="11">
                  <c:v>12.780621041662373</c:v>
                </c:pt>
              </c:numCache>
            </c:numRef>
          </c:val>
          <c:smooth val="1"/>
        </c:ser>
        <c:dLbls>
          <c:showLegendKey val="0"/>
          <c:showVal val="0"/>
          <c:showCatName val="0"/>
          <c:showSerName val="0"/>
          <c:showPercent val="0"/>
          <c:showBubbleSize val="0"/>
        </c:dLbls>
        <c:marker val="1"/>
        <c:smooth val="0"/>
        <c:axId val="460410368"/>
        <c:axId val="460412328"/>
      </c:lineChart>
      <c:catAx>
        <c:axId val="460410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12328"/>
        <c:crosses val="autoZero"/>
        <c:auto val="1"/>
        <c:lblAlgn val="ctr"/>
        <c:lblOffset val="100"/>
        <c:noMultiLvlLbl val="0"/>
      </c:catAx>
      <c:valAx>
        <c:axId val="460412328"/>
        <c:scaling>
          <c:orientation val="minMax"/>
          <c:max val="19"/>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EMC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10368"/>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EMCs!$E$26</c:f>
          <c:strCache>
            <c:ptCount val="1"/>
            <c:pt idx="0">
              <c:v>Average Monthly EMC NV LAS VEGAS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EMCs!$C$5</c:f>
              <c:strCache>
                <c:ptCount val="1"/>
                <c:pt idx="0">
                  <c:v>NV LAS VEGAS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EMCs!$D$3:$O$3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EMCs!$D$5:$O$5</c:f>
              <c:numCache>
                <c:formatCode>0.0</c:formatCode>
                <c:ptCount val="12"/>
                <c:pt idx="0">
                  <c:v>8.274441074971195</c:v>
                </c:pt>
                <c:pt idx="1">
                  <c:v>7.5506401554614229</c:v>
                </c:pt>
                <c:pt idx="2">
                  <c:v>6.4137189229506273</c:v>
                </c:pt>
                <c:pt idx="3">
                  <c:v>5.300895956341698</c:v>
                </c:pt>
                <c:pt idx="4">
                  <c:v>4.6108484728818473</c:v>
                </c:pt>
                <c:pt idx="5">
                  <c:v>3.6983755443912592</c:v>
                </c:pt>
                <c:pt idx="6">
                  <c:v>4.449432603731422</c:v>
                </c:pt>
                <c:pt idx="7">
                  <c:v>4.977326591760078</c:v>
                </c:pt>
                <c:pt idx="8">
                  <c:v>4.9878331061803802</c:v>
                </c:pt>
                <c:pt idx="9">
                  <c:v>5.6961061996337987</c:v>
                </c:pt>
                <c:pt idx="10">
                  <c:v>7.0636894007488804</c:v>
                </c:pt>
                <c:pt idx="11">
                  <c:v>8.2009242206064332</c:v>
                </c:pt>
              </c:numCache>
            </c:numRef>
          </c:val>
          <c:smooth val="1"/>
        </c:ser>
        <c:dLbls>
          <c:showLegendKey val="0"/>
          <c:showVal val="0"/>
          <c:showCatName val="0"/>
          <c:showSerName val="0"/>
          <c:showPercent val="0"/>
          <c:showBubbleSize val="0"/>
        </c:dLbls>
        <c:marker val="1"/>
        <c:smooth val="0"/>
        <c:axId val="460408800"/>
        <c:axId val="460409976"/>
      </c:lineChart>
      <c:catAx>
        <c:axId val="460408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09976"/>
        <c:crosses val="autoZero"/>
        <c:auto val="1"/>
        <c:lblAlgn val="ctr"/>
        <c:lblOffset val="100"/>
        <c:noMultiLvlLbl val="0"/>
      </c:catAx>
      <c:valAx>
        <c:axId val="460409976"/>
        <c:scaling>
          <c:orientation val="minMax"/>
          <c:max val="19"/>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EMC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08800"/>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EMCs!$E$27</c:f>
          <c:strCache>
            <c:ptCount val="1"/>
            <c:pt idx="0">
              <c:v>Average Monthly EMC WI GREEN BAY</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EMCs!$C$6</c:f>
              <c:strCache>
                <c:ptCount val="1"/>
                <c:pt idx="0">
                  <c:v>WI GREEN BAY</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EMCs!$D$3:$O$3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EMCs!$D$6:$O$6</c:f>
              <c:numCache>
                <c:formatCode>0.0</c:formatCode>
                <c:ptCount val="12"/>
                <c:pt idx="0">
                  <c:v>14.555869237844149</c:v>
                </c:pt>
                <c:pt idx="1">
                  <c:v>14.450746103150996</c:v>
                </c:pt>
                <c:pt idx="2">
                  <c:v>14.349887792870149</c:v>
                </c:pt>
                <c:pt idx="3">
                  <c:v>13.010401607467308</c:v>
                </c:pt>
                <c:pt idx="4">
                  <c:v>12.65409648939235</c:v>
                </c:pt>
                <c:pt idx="5">
                  <c:v>13.20059849920732</c:v>
                </c:pt>
                <c:pt idx="6">
                  <c:v>13.61486766655131</c:v>
                </c:pt>
                <c:pt idx="7">
                  <c:v>14.618733682013438</c:v>
                </c:pt>
                <c:pt idx="8">
                  <c:v>14.635077680227099</c:v>
                </c:pt>
                <c:pt idx="9">
                  <c:v>14.249589413582109</c:v>
                </c:pt>
                <c:pt idx="10">
                  <c:v>14.913779072142304</c:v>
                </c:pt>
                <c:pt idx="11">
                  <c:v>15.348579154273004</c:v>
                </c:pt>
              </c:numCache>
            </c:numRef>
          </c:val>
          <c:smooth val="1"/>
        </c:ser>
        <c:dLbls>
          <c:showLegendKey val="0"/>
          <c:showVal val="0"/>
          <c:showCatName val="0"/>
          <c:showSerName val="0"/>
          <c:showPercent val="0"/>
          <c:showBubbleSize val="0"/>
        </c:dLbls>
        <c:marker val="1"/>
        <c:smooth val="0"/>
        <c:axId val="460411936"/>
        <c:axId val="460415856"/>
      </c:lineChart>
      <c:catAx>
        <c:axId val="460411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15856"/>
        <c:crosses val="autoZero"/>
        <c:auto val="1"/>
        <c:lblAlgn val="ctr"/>
        <c:lblOffset val="100"/>
        <c:noMultiLvlLbl val="0"/>
      </c:catAx>
      <c:valAx>
        <c:axId val="460415856"/>
        <c:scaling>
          <c:orientation val="minMax"/>
          <c:max val="19"/>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EMC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11936"/>
        <c:crosses val="autoZero"/>
        <c:crossBetween val="between"/>
      </c:valAx>
      <c:spPr>
        <a:noFill/>
        <a:ln>
          <a:noFill/>
        </a:ln>
        <a:effectLst/>
      </c:spPr>
    </c:plotArea>
    <c:plotVisOnly val="1"/>
    <c:dispBlanksAs val="gap"/>
    <c:showDLblsOverMax val="0"/>
  </c:chart>
  <c:spPr>
    <a:solidFill>
      <a:schemeClr val="bg1"/>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EMCs!$E$28</c:f>
          <c:strCache>
            <c:ptCount val="1"/>
            <c:pt idx="0">
              <c:v>Average Monthly EMC PA WILLIAMSPORT</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EMCs!$C$7</c:f>
              <c:strCache>
                <c:ptCount val="1"/>
                <c:pt idx="0">
                  <c:v>PA WILLIAMSPORT</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EMCs!$D$3:$O$3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EMCs!$D$7:$O$7</c:f>
              <c:numCache>
                <c:formatCode>0.0</c:formatCode>
                <c:ptCount val="12"/>
                <c:pt idx="0">
                  <c:v>13.181234585174082</c:v>
                </c:pt>
                <c:pt idx="1">
                  <c:v>12.715636221987396</c:v>
                </c:pt>
                <c:pt idx="2">
                  <c:v>12.040783344610684</c:v>
                </c:pt>
                <c:pt idx="3">
                  <c:v>11.446014730795662</c:v>
                </c:pt>
                <c:pt idx="4">
                  <c:v>12.144065533703536</c:v>
                </c:pt>
                <c:pt idx="5">
                  <c:v>12.766362031193786</c:v>
                </c:pt>
                <c:pt idx="6">
                  <c:v>12.915536961906579</c:v>
                </c:pt>
                <c:pt idx="7">
                  <c:v>13.70148271830514</c:v>
                </c:pt>
                <c:pt idx="8">
                  <c:v>14.556869121081801</c:v>
                </c:pt>
                <c:pt idx="9">
                  <c:v>14.056367380954352</c:v>
                </c:pt>
                <c:pt idx="10">
                  <c:v>13.641384818469355</c:v>
                </c:pt>
                <c:pt idx="11">
                  <c:v>13.684446011931064</c:v>
                </c:pt>
              </c:numCache>
            </c:numRef>
          </c:val>
          <c:smooth val="1"/>
        </c:ser>
        <c:dLbls>
          <c:showLegendKey val="0"/>
          <c:showVal val="0"/>
          <c:showCatName val="0"/>
          <c:showSerName val="0"/>
          <c:showPercent val="0"/>
          <c:showBubbleSize val="0"/>
        </c:dLbls>
        <c:marker val="1"/>
        <c:smooth val="0"/>
        <c:axId val="452837496"/>
        <c:axId val="452842592"/>
      </c:lineChart>
      <c:catAx>
        <c:axId val="452837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842592"/>
        <c:crosses val="autoZero"/>
        <c:auto val="1"/>
        <c:lblAlgn val="ctr"/>
        <c:lblOffset val="100"/>
        <c:noMultiLvlLbl val="0"/>
      </c:catAx>
      <c:valAx>
        <c:axId val="452842592"/>
        <c:scaling>
          <c:orientation val="minMax"/>
          <c:max val="19"/>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EMC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837496"/>
        <c:crosses val="autoZero"/>
        <c:crossBetween val="between"/>
      </c:valAx>
      <c:spPr>
        <a:noFill/>
        <a:ln>
          <a:noFill/>
        </a:ln>
        <a:effectLst/>
      </c:spPr>
    </c:plotArea>
    <c:plotVisOnly val="1"/>
    <c:dispBlanksAs val="gap"/>
    <c:showDLblsOverMax val="0"/>
  </c:chart>
  <c:spPr>
    <a:solidFill>
      <a:schemeClr val="bg1"/>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EMCs!$E$29</c:f>
          <c:strCache>
            <c:ptCount val="1"/>
            <c:pt idx="0">
              <c:v>Average Monthly EMC WA SPOKANE</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EMCs!$C$8</c:f>
              <c:strCache>
                <c:ptCount val="1"/>
                <c:pt idx="0">
                  <c:v>WA SPOKANE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EMCs!$D$3:$O$3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EMCs!$D$8:$O$8</c:f>
              <c:numCache>
                <c:formatCode>0.0</c:formatCode>
                <c:ptCount val="12"/>
                <c:pt idx="0">
                  <c:v>17.680458895835478</c:v>
                </c:pt>
                <c:pt idx="1">
                  <c:v>15.530891254433609</c:v>
                </c:pt>
                <c:pt idx="2">
                  <c:v>12.803585895254287</c:v>
                </c:pt>
                <c:pt idx="3">
                  <c:v>11.083717311101953</c:v>
                </c:pt>
                <c:pt idx="4">
                  <c:v>10.543117378135797</c:v>
                </c:pt>
                <c:pt idx="5">
                  <c:v>10.01911461696899</c:v>
                </c:pt>
                <c:pt idx="6">
                  <c:v>8.311936781481462</c:v>
                </c:pt>
                <c:pt idx="7">
                  <c:v>8.1656367742733096</c:v>
                </c:pt>
                <c:pt idx="8">
                  <c:v>9.374742416531074</c:v>
                </c:pt>
                <c:pt idx="9">
                  <c:v>12.189208868548594</c:v>
                </c:pt>
                <c:pt idx="10">
                  <c:v>16.892623226412127</c:v>
                </c:pt>
                <c:pt idx="11">
                  <c:v>18.521673932400596</c:v>
                </c:pt>
              </c:numCache>
            </c:numRef>
          </c:val>
          <c:smooth val="1"/>
        </c:ser>
        <c:dLbls>
          <c:showLegendKey val="0"/>
          <c:showVal val="0"/>
          <c:showCatName val="0"/>
          <c:showSerName val="0"/>
          <c:showPercent val="0"/>
          <c:showBubbleSize val="0"/>
        </c:dLbls>
        <c:marker val="1"/>
        <c:smooth val="0"/>
        <c:axId val="452841416"/>
        <c:axId val="452841024"/>
      </c:lineChart>
      <c:catAx>
        <c:axId val="452841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841024"/>
        <c:crosses val="autoZero"/>
        <c:auto val="1"/>
        <c:lblAlgn val="ctr"/>
        <c:lblOffset val="100"/>
        <c:noMultiLvlLbl val="0"/>
      </c:catAx>
      <c:valAx>
        <c:axId val="452841024"/>
        <c:scaling>
          <c:orientation val="minMax"/>
          <c:max val="19"/>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EMC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841416"/>
        <c:crosses val="autoZero"/>
        <c:crossBetween val="between"/>
      </c:valAx>
      <c:spPr>
        <a:noFill/>
        <a:ln>
          <a:noFill/>
        </a:ln>
        <a:effectLst/>
      </c:spPr>
    </c:plotArea>
    <c:plotVisOnly val="1"/>
    <c:dispBlanksAs val="gap"/>
    <c:showDLblsOverMax val="0"/>
  </c:chart>
  <c:spPr>
    <a:solidFill>
      <a:schemeClr val="bg1"/>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EMCs!$E$30</c:f>
          <c:strCache>
            <c:ptCount val="1"/>
            <c:pt idx="0">
              <c:v>Average Monthly EMC WA QUILLAYUTE</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EMCs!$C$9</c:f>
              <c:strCache>
                <c:ptCount val="1"/>
                <c:pt idx="0">
                  <c:v>WA QUILLAYUTE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EMCs!$D$3:$O$3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EMCs!$D$9:$O$9</c:f>
              <c:numCache>
                <c:formatCode>0.0</c:formatCode>
                <c:ptCount val="12"/>
                <c:pt idx="0">
                  <c:v>19.654430852352871</c:v>
                </c:pt>
                <c:pt idx="1">
                  <c:v>17.421773447230315</c:v>
                </c:pt>
                <c:pt idx="2">
                  <c:v>17.014516171411124</c:v>
                </c:pt>
                <c:pt idx="3">
                  <c:v>16.08632335490136</c:v>
                </c:pt>
                <c:pt idx="4">
                  <c:v>15.855520114868082</c:v>
                </c:pt>
                <c:pt idx="5">
                  <c:v>16.131372484925091</c:v>
                </c:pt>
                <c:pt idx="6">
                  <c:v>15.727112540447965</c:v>
                </c:pt>
                <c:pt idx="7">
                  <c:v>16.052347886586706</c:v>
                </c:pt>
                <c:pt idx="8">
                  <c:v>16.108506594262174</c:v>
                </c:pt>
                <c:pt idx="9">
                  <c:v>17.939595609611274</c:v>
                </c:pt>
                <c:pt idx="10">
                  <c:v>19.629227554154141</c:v>
                </c:pt>
                <c:pt idx="11">
                  <c:v>20.180148308240685</c:v>
                </c:pt>
              </c:numCache>
            </c:numRef>
          </c:val>
          <c:smooth val="1"/>
        </c:ser>
        <c:dLbls>
          <c:showLegendKey val="0"/>
          <c:showVal val="0"/>
          <c:showCatName val="0"/>
          <c:showSerName val="0"/>
          <c:showPercent val="0"/>
          <c:showBubbleSize val="0"/>
        </c:dLbls>
        <c:marker val="1"/>
        <c:smooth val="0"/>
        <c:axId val="264634296"/>
        <c:axId val="264633120"/>
      </c:lineChart>
      <c:catAx>
        <c:axId val="264634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4633120"/>
        <c:crosses val="autoZero"/>
        <c:auto val="1"/>
        <c:lblAlgn val="ctr"/>
        <c:lblOffset val="100"/>
        <c:noMultiLvlLbl val="0"/>
      </c:catAx>
      <c:valAx>
        <c:axId val="264633120"/>
        <c:scaling>
          <c:orientation val="minMax"/>
          <c:max val="19"/>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EMC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4634296"/>
        <c:crosses val="autoZero"/>
        <c:crossBetween val="between"/>
      </c:valAx>
      <c:spPr>
        <a:noFill/>
        <a:ln>
          <a:noFill/>
        </a:ln>
        <a:effectLst/>
      </c:spPr>
    </c:plotArea>
    <c:plotVisOnly val="1"/>
    <c:dispBlanksAs val="gap"/>
    <c:showDLblsOverMax val="0"/>
  </c:chart>
  <c:spPr>
    <a:solidFill>
      <a:schemeClr val="bg1"/>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Monthly EMC of Selected Locations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EMCs!$C$4</c:f>
              <c:strCache>
                <c:ptCount val="1"/>
                <c:pt idx="0">
                  <c:v>NC RALEIGH</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EMCs!$D$3:$O$3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EMCs!$D$4:$O$4</c:f>
              <c:numCache>
                <c:formatCode>0.0</c:formatCode>
                <c:ptCount val="12"/>
                <c:pt idx="0">
                  <c:v>12.684136438596301</c:v>
                </c:pt>
                <c:pt idx="1">
                  <c:v>12.216362728844791</c:v>
                </c:pt>
                <c:pt idx="2">
                  <c:v>12.040585608333112</c:v>
                </c:pt>
                <c:pt idx="3">
                  <c:v>11.61730578345041</c:v>
                </c:pt>
                <c:pt idx="4">
                  <c:v>12.548834086340724</c:v>
                </c:pt>
                <c:pt idx="5">
                  <c:v>12.714358173972142</c:v>
                </c:pt>
                <c:pt idx="6">
                  <c:v>13.232543620937278</c:v>
                </c:pt>
                <c:pt idx="7">
                  <c:v>13.9262721399885</c:v>
                </c:pt>
                <c:pt idx="8">
                  <c:v>13.950511371852063</c:v>
                </c:pt>
                <c:pt idx="9">
                  <c:v>13.514248043110591</c:v>
                </c:pt>
                <c:pt idx="10">
                  <c:v>12.805823697823508</c:v>
                </c:pt>
                <c:pt idx="11">
                  <c:v>12.780621041662373</c:v>
                </c:pt>
              </c:numCache>
            </c:numRef>
          </c:val>
          <c:smooth val="1"/>
        </c:ser>
        <c:ser>
          <c:idx val="1"/>
          <c:order val="1"/>
          <c:tx>
            <c:strRef>
              <c:f>EMCs!$C$5</c:f>
              <c:strCache>
                <c:ptCount val="1"/>
                <c:pt idx="0">
                  <c:v>NV LAS VEGAS</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cat>
            <c:strRef>
              <c:f>EMCs!$D$3:$O$3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EMCs!$D$5:$O$5</c:f>
              <c:numCache>
                <c:formatCode>0.0</c:formatCode>
                <c:ptCount val="12"/>
                <c:pt idx="0">
                  <c:v>8.274441074971195</c:v>
                </c:pt>
                <c:pt idx="1">
                  <c:v>7.5506401554614229</c:v>
                </c:pt>
                <c:pt idx="2">
                  <c:v>6.4137189229506273</c:v>
                </c:pt>
                <c:pt idx="3">
                  <c:v>5.300895956341698</c:v>
                </c:pt>
                <c:pt idx="4">
                  <c:v>4.6108484728818473</c:v>
                </c:pt>
                <c:pt idx="5">
                  <c:v>3.6983755443912592</c:v>
                </c:pt>
                <c:pt idx="6">
                  <c:v>4.449432603731422</c:v>
                </c:pt>
                <c:pt idx="7">
                  <c:v>4.977326591760078</c:v>
                </c:pt>
                <c:pt idx="8">
                  <c:v>4.9878331061803802</c:v>
                </c:pt>
                <c:pt idx="9">
                  <c:v>5.6961061996337987</c:v>
                </c:pt>
                <c:pt idx="10">
                  <c:v>7.0636894007488804</c:v>
                </c:pt>
                <c:pt idx="11">
                  <c:v>8.2009242206064332</c:v>
                </c:pt>
              </c:numCache>
            </c:numRef>
          </c:val>
          <c:smooth val="0"/>
        </c:ser>
        <c:ser>
          <c:idx val="2"/>
          <c:order val="2"/>
          <c:tx>
            <c:strRef>
              <c:f>EMCs!$C$6</c:f>
              <c:strCache>
                <c:ptCount val="1"/>
                <c:pt idx="0">
                  <c:v>WI GREEN BAY</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cat>
            <c:strRef>
              <c:f>EMCs!$D$3:$O$3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EMCs!$D$6:$O$6</c:f>
              <c:numCache>
                <c:formatCode>0.0</c:formatCode>
                <c:ptCount val="12"/>
                <c:pt idx="0">
                  <c:v>14.555869237844149</c:v>
                </c:pt>
                <c:pt idx="1">
                  <c:v>14.450746103150996</c:v>
                </c:pt>
                <c:pt idx="2">
                  <c:v>14.349887792870149</c:v>
                </c:pt>
                <c:pt idx="3">
                  <c:v>13.010401607467308</c:v>
                </c:pt>
                <c:pt idx="4">
                  <c:v>12.65409648939235</c:v>
                </c:pt>
                <c:pt idx="5">
                  <c:v>13.20059849920732</c:v>
                </c:pt>
                <c:pt idx="6">
                  <c:v>13.61486766655131</c:v>
                </c:pt>
                <c:pt idx="7">
                  <c:v>14.618733682013438</c:v>
                </c:pt>
                <c:pt idx="8">
                  <c:v>14.635077680227099</c:v>
                </c:pt>
                <c:pt idx="9">
                  <c:v>14.249589413582109</c:v>
                </c:pt>
                <c:pt idx="10">
                  <c:v>14.913779072142304</c:v>
                </c:pt>
                <c:pt idx="11">
                  <c:v>15.348579154273004</c:v>
                </c:pt>
              </c:numCache>
            </c:numRef>
          </c:val>
          <c:smooth val="0"/>
        </c:ser>
        <c:ser>
          <c:idx val="3"/>
          <c:order val="3"/>
          <c:tx>
            <c:strRef>
              <c:f>EMCs!$C$7</c:f>
              <c:strCache>
                <c:ptCount val="1"/>
                <c:pt idx="0">
                  <c:v>PA WILLIAMSPORT</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EMCs!$D$3:$O$3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EMCs!$D$7:$O$7</c:f>
              <c:numCache>
                <c:formatCode>0.0</c:formatCode>
                <c:ptCount val="12"/>
                <c:pt idx="0">
                  <c:v>13.181234585174082</c:v>
                </c:pt>
                <c:pt idx="1">
                  <c:v>12.715636221987396</c:v>
                </c:pt>
                <c:pt idx="2">
                  <c:v>12.040783344610684</c:v>
                </c:pt>
                <c:pt idx="3">
                  <c:v>11.446014730795662</c:v>
                </c:pt>
                <c:pt idx="4">
                  <c:v>12.144065533703536</c:v>
                </c:pt>
                <c:pt idx="5">
                  <c:v>12.766362031193786</c:v>
                </c:pt>
                <c:pt idx="6">
                  <c:v>12.915536961906579</c:v>
                </c:pt>
                <c:pt idx="7">
                  <c:v>13.70148271830514</c:v>
                </c:pt>
                <c:pt idx="8">
                  <c:v>14.556869121081801</c:v>
                </c:pt>
                <c:pt idx="9">
                  <c:v>14.056367380954352</c:v>
                </c:pt>
                <c:pt idx="10">
                  <c:v>13.641384818469355</c:v>
                </c:pt>
                <c:pt idx="11">
                  <c:v>13.684446011931064</c:v>
                </c:pt>
              </c:numCache>
            </c:numRef>
          </c:val>
          <c:smooth val="0"/>
        </c:ser>
        <c:ser>
          <c:idx val="4"/>
          <c:order val="4"/>
          <c:tx>
            <c:strRef>
              <c:f>EMCs!$C$8</c:f>
              <c:strCache>
                <c:ptCount val="1"/>
                <c:pt idx="0">
                  <c:v>WA SPOKANE</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EMCs!$D$3:$O$3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EMCs!$D$8:$O$8</c:f>
              <c:numCache>
                <c:formatCode>0.0</c:formatCode>
                <c:ptCount val="12"/>
                <c:pt idx="0">
                  <c:v>17.680458895835478</c:v>
                </c:pt>
                <c:pt idx="1">
                  <c:v>15.530891254433609</c:v>
                </c:pt>
                <c:pt idx="2">
                  <c:v>12.803585895254287</c:v>
                </c:pt>
                <c:pt idx="3">
                  <c:v>11.083717311101953</c:v>
                </c:pt>
                <c:pt idx="4">
                  <c:v>10.543117378135797</c:v>
                </c:pt>
                <c:pt idx="5">
                  <c:v>10.01911461696899</c:v>
                </c:pt>
                <c:pt idx="6">
                  <c:v>8.311936781481462</c:v>
                </c:pt>
                <c:pt idx="7">
                  <c:v>8.1656367742733096</c:v>
                </c:pt>
                <c:pt idx="8">
                  <c:v>9.374742416531074</c:v>
                </c:pt>
                <c:pt idx="9">
                  <c:v>12.189208868548594</c:v>
                </c:pt>
                <c:pt idx="10">
                  <c:v>16.892623226412127</c:v>
                </c:pt>
                <c:pt idx="11">
                  <c:v>18.521673932400596</c:v>
                </c:pt>
              </c:numCache>
            </c:numRef>
          </c:val>
          <c:smooth val="0"/>
        </c:ser>
        <c:ser>
          <c:idx val="5"/>
          <c:order val="5"/>
          <c:tx>
            <c:strRef>
              <c:f>EMCs!$C$9</c:f>
              <c:strCache>
                <c:ptCount val="1"/>
                <c:pt idx="0">
                  <c:v>WA QUILLAYUTE</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EMCs!$D$3:$O$3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EMCs!$D$9:$O$9</c:f>
              <c:numCache>
                <c:formatCode>0.0</c:formatCode>
                <c:ptCount val="12"/>
                <c:pt idx="0">
                  <c:v>19.654430852352871</c:v>
                </c:pt>
                <c:pt idx="1">
                  <c:v>17.421773447230315</c:v>
                </c:pt>
                <c:pt idx="2">
                  <c:v>17.014516171411124</c:v>
                </c:pt>
                <c:pt idx="3">
                  <c:v>16.08632335490136</c:v>
                </c:pt>
                <c:pt idx="4">
                  <c:v>15.855520114868082</c:v>
                </c:pt>
                <c:pt idx="5">
                  <c:v>16.131372484925091</c:v>
                </c:pt>
                <c:pt idx="6">
                  <c:v>15.727112540447965</c:v>
                </c:pt>
                <c:pt idx="7">
                  <c:v>16.052347886586706</c:v>
                </c:pt>
                <c:pt idx="8">
                  <c:v>16.108506594262174</c:v>
                </c:pt>
                <c:pt idx="9">
                  <c:v>17.939595609611274</c:v>
                </c:pt>
                <c:pt idx="10">
                  <c:v>19.629227554154141</c:v>
                </c:pt>
                <c:pt idx="11">
                  <c:v>20.180148308240685</c:v>
                </c:pt>
              </c:numCache>
            </c:numRef>
          </c:val>
          <c:smooth val="0"/>
        </c:ser>
        <c:dLbls>
          <c:showLegendKey val="0"/>
          <c:showVal val="0"/>
          <c:showCatName val="0"/>
          <c:showSerName val="0"/>
          <c:showPercent val="0"/>
          <c:showBubbleSize val="0"/>
        </c:dLbls>
        <c:marker val="1"/>
        <c:smooth val="0"/>
        <c:axId val="262606840"/>
        <c:axId val="262607232"/>
      </c:lineChart>
      <c:catAx>
        <c:axId val="262606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607232"/>
        <c:crosses val="autoZero"/>
        <c:auto val="1"/>
        <c:lblAlgn val="ctr"/>
        <c:lblOffset val="100"/>
        <c:noMultiLvlLbl val="0"/>
      </c:catAx>
      <c:valAx>
        <c:axId val="26260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EMC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6068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22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2468880</xdr:colOff>
      <xdr:row>0</xdr:row>
      <xdr:rowOff>388620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350" y="0"/>
          <a:ext cx="2468880" cy="388620"/>
        </a:xfrm>
        <a:prstGeom prst="rect">
          <a:avLst/>
        </a:prstGeom>
      </xdr:spPr>
    </xdr:pic>
    <xdr:clientData/>
  </xdr:twoCellAnchor>
  <xdr:twoCellAnchor editAs="oneCell">
    <xdr:from>
      <xdr:col>2</xdr:col>
      <xdr:colOff>152402</xdr:colOff>
      <xdr:row>1</xdr:row>
      <xdr:rowOff>38105</xdr:rowOff>
    </xdr:from>
    <xdr:to>
      <xdr:col>7</xdr:col>
      <xdr:colOff>374949</xdr:colOff>
      <xdr:row>2</xdr:row>
      <xdr:rowOff>1615345</xdr:rowOff>
    </xdr:to>
    <xdr:pic>
      <xdr:nvPicPr>
        <xdr:cNvPr id="4" name="Picture 3"/>
        <xdr:cNvPicPr>
          <a:picLocks noChangeAspect="1"/>
        </xdr:cNvPicPr>
      </xdr:nvPicPr>
      <xdr:blipFill>
        <a:blip xmlns:r="http://schemas.openxmlformats.org/officeDocument/2006/relationships" r:embed="rId2"/>
        <a:stretch>
          <a:fillRect/>
        </a:stretch>
      </xdr:blipFill>
      <xdr:spPr>
        <a:xfrm>
          <a:off x="6642102" y="450855"/>
          <a:ext cx="3429297" cy="1774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0</xdr:row>
      <xdr:rowOff>19050</xdr:rowOff>
    </xdr:from>
    <xdr:to>
      <xdr:col>1</xdr:col>
      <xdr:colOff>2494280</xdr:colOff>
      <xdr:row>0</xdr:row>
      <xdr:rowOff>433070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19050"/>
          <a:ext cx="2468880" cy="388620"/>
        </a:xfrm>
        <a:prstGeom prst="rect">
          <a:avLst/>
        </a:prstGeom>
      </xdr:spPr>
    </xdr:pic>
    <xdr:clientData/>
  </xdr:twoCellAnchor>
  <xdr:twoCellAnchor editAs="oneCell">
    <xdr:from>
      <xdr:col>1</xdr:col>
      <xdr:colOff>1444625</xdr:colOff>
      <xdr:row>15</xdr:row>
      <xdr:rowOff>47625</xdr:rowOff>
    </xdr:from>
    <xdr:to>
      <xdr:col>1</xdr:col>
      <xdr:colOff>4870874</xdr:colOff>
      <xdr:row>24</xdr:row>
      <xdr:rowOff>178652</xdr:rowOff>
    </xdr:to>
    <xdr:pic>
      <xdr:nvPicPr>
        <xdr:cNvPr id="2" name="Picture 1"/>
        <xdr:cNvPicPr>
          <a:picLocks noChangeAspect="1"/>
        </xdr:cNvPicPr>
      </xdr:nvPicPr>
      <xdr:blipFill>
        <a:blip xmlns:r="http://schemas.openxmlformats.org/officeDocument/2006/relationships" r:embed="rId2"/>
        <a:stretch>
          <a:fillRect/>
        </a:stretch>
      </xdr:blipFill>
      <xdr:spPr>
        <a:xfrm>
          <a:off x="2055813" y="7620000"/>
          <a:ext cx="3426249" cy="177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3175</xdr:colOff>
      <xdr:row>10</xdr:row>
      <xdr:rowOff>12700</xdr:rowOff>
    </xdr:from>
    <xdr:to>
      <xdr:col>4</xdr:col>
      <xdr:colOff>361950</xdr:colOff>
      <xdr:row>22</xdr:row>
      <xdr:rowOff>165100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24</xdr:row>
      <xdr:rowOff>0</xdr:rowOff>
    </xdr:from>
    <xdr:to>
      <xdr:col>4</xdr:col>
      <xdr:colOff>358775</xdr:colOff>
      <xdr:row>36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628650</xdr:colOff>
      <xdr:row>10</xdr:row>
      <xdr:rowOff>6350</xdr:rowOff>
    </xdr:from>
    <xdr:to>
      <xdr:col>10</xdr:col>
      <xdr:colOff>454025</xdr:colOff>
      <xdr:row>22</xdr:row>
      <xdr:rowOff>158750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622300</xdr:colOff>
      <xdr:row>24</xdr:row>
      <xdr:rowOff>0</xdr:rowOff>
    </xdr:from>
    <xdr:to>
      <xdr:col>10</xdr:col>
      <xdr:colOff>447675</xdr:colOff>
      <xdr:row>36</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10</xdr:row>
      <xdr:rowOff>0</xdr:rowOff>
    </xdr:from>
    <xdr:to>
      <xdr:col>16</xdr:col>
      <xdr:colOff>549275</xdr:colOff>
      <xdr:row>22</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24</xdr:row>
      <xdr:rowOff>0</xdr:rowOff>
    </xdr:from>
    <xdr:to>
      <xdr:col>16</xdr:col>
      <xdr:colOff>549275</xdr:colOff>
      <xdr:row>36</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39</xdr:row>
      <xdr:rowOff>0</xdr:rowOff>
    </xdr:from>
    <xdr:to>
      <xdr:col>10</xdr:col>
      <xdr:colOff>444500</xdr:colOff>
      <xdr:row>65</xdr:row>
      <xdr:rowOff>19050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0</xdr:colOff>
      <xdr:row>0</xdr:row>
      <xdr:rowOff>0</xdr:rowOff>
    </xdr:from>
    <xdr:to>
      <xdr:col>2</xdr:col>
      <xdr:colOff>1859280</xdr:colOff>
      <xdr:row>0</xdr:row>
      <xdr:rowOff>382270</xdr:rowOff>
    </xdr:to>
    <xdr:pic>
      <xdr:nvPicPr>
        <xdr:cNvPr id="9" name="Picture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66700" y="0"/>
          <a:ext cx="2468880" cy="382270"/>
        </a:xfrm>
        <a:prstGeom prst="rect">
          <a:avLst/>
        </a:prstGeom>
      </xdr:spPr>
    </xdr:pic>
    <xdr:clientData/>
  </xdr:twoCellAnchor>
  <xdr:twoCellAnchor editAs="oneCell">
    <xdr:from>
      <xdr:col>11</xdr:col>
      <xdr:colOff>266700</xdr:colOff>
      <xdr:row>39</xdr:row>
      <xdr:rowOff>12700</xdr:rowOff>
    </xdr:from>
    <xdr:to>
      <xdr:col>16</xdr:col>
      <xdr:colOff>416349</xdr:colOff>
      <xdr:row>48</xdr:row>
      <xdr:rowOff>129440</xdr:rowOff>
    </xdr:to>
    <xdr:pic>
      <xdr:nvPicPr>
        <xdr:cNvPr id="10" name="Picture 9"/>
        <xdr:cNvPicPr>
          <a:picLocks noChangeAspect="1"/>
        </xdr:cNvPicPr>
      </xdr:nvPicPr>
      <xdr:blipFill>
        <a:blip xmlns:r="http://schemas.openxmlformats.org/officeDocument/2006/relationships" r:embed="rId9"/>
        <a:stretch>
          <a:fillRect/>
        </a:stretch>
      </xdr:blipFill>
      <xdr:spPr>
        <a:xfrm>
          <a:off x="9277350" y="7454900"/>
          <a:ext cx="3426249" cy="177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101600</xdr:colOff>
      <xdr:row>2</xdr:row>
      <xdr:rowOff>6350</xdr:rowOff>
    </xdr:from>
    <xdr:to>
      <xdr:col>18</xdr:col>
      <xdr:colOff>479849</xdr:colOff>
      <xdr:row>11</xdr:row>
      <xdr:rowOff>123090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61350" y="374650"/>
          <a:ext cx="3426249" cy="1774090"/>
        </a:xfrm>
        <a:prstGeom prst="rect">
          <a:avLst/>
        </a:prstGeom>
      </xdr:spPr>
    </xdr:pic>
    <xdr:clientData/>
  </xdr:twoCellAnchor>
</xdr:wsDr>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abSelected="1" workbookViewId="0">
      <selection activeCell="B12" sqref="B12"/>
    </sheetView>
  </sheetViews>
  <sheetFormatPr defaultColWidth="9.1796875" defaultRowHeight="15.5" x14ac:dyDescent="0.35"/>
  <cols>
    <col min="1" max="1" width="9.1796875" style="3"/>
    <col min="2" max="2" width="83.7265625" style="3" customWidth="1"/>
    <col min="3" max="16384" width="9.1796875" style="3"/>
  </cols>
  <sheetData>
    <row r="1" spans="2:4" ht="32.5" customHeight="1" thickBot="1" x14ac:dyDescent="0.4"/>
    <row r="2" spans="2:4" x14ac:dyDescent="0.35">
      <c r="B2" s="4" t="s">
        <v>276</v>
      </c>
    </row>
    <row r="3" spans="2:4" ht="139.5" x14ac:dyDescent="0.35">
      <c r="B3" s="5" t="s">
        <v>277</v>
      </c>
    </row>
    <row r="4" spans="2:4" x14ac:dyDescent="0.35">
      <c r="B4" s="5"/>
    </row>
    <row r="5" spans="2:4" x14ac:dyDescent="0.35">
      <c r="B5" s="6" t="s">
        <v>278</v>
      </c>
    </row>
    <row r="6" spans="2:4" ht="93" x14ac:dyDescent="0.35">
      <c r="B6" s="5" t="s">
        <v>279</v>
      </c>
    </row>
    <row r="7" spans="2:4" x14ac:dyDescent="0.35">
      <c r="B7" s="5"/>
    </row>
    <row r="8" spans="2:4" x14ac:dyDescent="0.35">
      <c r="B8" s="6" t="s">
        <v>280</v>
      </c>
    </row>
    <row r="9" spans="2:4" ht="124" x14ac:dyDescent="0.35">
      <c r="B9" s="5" t="s">
        <v>281</v>
      </c>
    </row>
    <row r="10" spans="2:4" x14ac:dyDescent="0.35">
      <c r="B10" s="5"/>
    </row>
    <row r="11" spans="2:4" s="8" customFormat="1" ht="62" x14ac:dyDescent="0.35">
      <c r="B11" s="7" t="s">
        <v>282</v>
      </c>
    </row>
    <row r="16" spans="2:4" x14ac:dyDescent="0.35">
      <c r="D16" s="3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0" zoomScaleNormal="80" workbookViewId="0">
      <selection activeCell="B36" sqref="B36"/>
    </sheetView>
  </sheetViews>
  <sheetFormatPr defaultRowHeight="14.5" x14ac:dyDescent="0.35"/>
  <cols>
    <col min="2" max="2" width="97.453125" customWidth="1"/>
  </cols>
  <sheetData>
    <row r="1" spans="1:2" ht="35.5" customHeight="1" x14ac:dyDescent="0.35">
      <c r="A1" s="20"/>
      <c r="B1" s="20"/>
    </row>
    <row r="2" spans="1:2" ht="15.5" x14ac:dyDescent="0.35">
      <c r="A2" s="20"/>
      <c r="B2" s="21" t="s">
        <v>291</v>
      </c>
    </row>
    <row r="3" spans="1:2" ht="15.5" x14ac:dyDescent="0.35">
      <c r="A3" s="20"/>
      <c r="B3" s="22" t="s">
        <v>286</v>
      </c>
    </row>
    <row r="4" spans="1:2" ht="133.5" customHeight="1" x14ac:dyDescent="0.35">
      <c r="A4" s="20"/>
      <c r="B4" s="23" t="s">
        <v>292</v>
      </c>
    </row>
    <row r="5" spans="1:2" ht="17.5" customHeight="1" x14ac:dyDescent="0.35">
      <c r="A5" s="20"/>
      <c r="B5" s="25" t="s">
        <v>287</v>
      </c>
    </row>
    <row r="6" spans="1:2" ht="66" customHeight="1" x14ac:dyDescent="0.35">
      <c r="A6" s="20"/>
      <c r="B6" s="23" t="s">
        <v>299</v>
      </c>
    </row>
    <row r="7" spans="1:2" ht="15.5" x14ac:dyDescent="0.35">
      <c r="A7" s="20"/>
      <c r="B7" s="25" t="s">
        <v>288</v>
      </c>
    </row>
    <row r="8" spans="1:2" ht="45" customHeight="1" x14ac:dyDescent="0.35">
      <c r="A8" s="20"/>
      <c r="B8" s="23" t="s">
        <v>293</v>
      </c>
    </row>
    <row r="9" spans="1:2" ht="15.5" x14ac:dyDescent="0.35">
      <c r="A9" s="20"/>
      <c r="B9" s="24" t="s">
        <v>289</v>
      </c>
    </row>
    <row r="10" spans="1:2" ht="15.5" x14ac:dyDescent="0.35">
      <c r="A10" s="20"/>
      <c r="B10" s="20" t="s">
        <v>290</v>
      </c>
    </row>
    <row r="11" spans="1:2" ht="83" customHeight="1" x14ac:dyDescent="0.35">
      <c r="A11" s="20"/>
      <c r="B11" s="23" t="s">
        <v>294</v>
      </c>
    </row>
    <row r="12" spans="1:2" ht="51" customHeight="1" x14ac:dyDescent="0.35">
      <c r="A12" s="20"/>
      <c r="B12" s="23" t="s">
        <v>295</v>
      </c>
    </row>
    <row r="13" spans="1:2" ht="38.5" customHeight="1" x14ac:dyDescent="0.35">
      <c r="A13" s="20"/>
      <c r="B13" s="23" t="s">
        <v>296</v>
      </c>
    </row>
    <row r="14" spans="1:2" ht="32.5" customHeight="1" x14ac:dyDescent="0.35">
      <c r="A14" s="20"/>
      <c r="B14" s="23" t="s">
        <v>297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zoomScaleNormal="100" workbookViewId="0">
      <selection activeCell="C4" sqref="C4"/>
    </sheetView>
  </sheetViews>
  <sheetFormatPr defaultRowHeight="14.5" x14ac:dyDescent="0.35"/>
  <cols>
    <col min="1" max="1" width="3.81640625" customWidth="1"/>
    <col min="3" max="3" width="40.08984375" customWidth="1"/>
    <col min="4" max="15" width="9.54296875" customWidth="1"/>
  </cols>
  <sheetData>
    <row r="1" spans="1:26" ht="32" customHeight="1" x14ac:dyDescent="0.35">
      <c r="A1" s="11"/>
      <c r="B1" s="11"/>
      <c r="C1" s="11"/>
      <c r="D1" s="34" t="s">
        <v>285</v>
      </c>
      <c r="E1" s="34"/>
      <c r="F1" s="34"/>
      <c r="G1" s="34"/>
      <c r="H1" s="34"/>
      <c r="I1" s="34"/>
      <c r="J1" s="34"/>
      <c r="K1" s="34"/>
      <c r="L1" s="34"/>
      <c r="M1" s="34"/>
      <c r="N1" s="34"/>
      <c r="O1" s="34"/>
      <c r="P1" s="11"/>
      <c r="Q1" s="11"/>
      <c r="R1" s="11"/>
      <c r="S1" s="11"/>
      <c r="T1" s="11"/>
      <c r="U1" s="11"/>
      <c r="V1" s="11"/>
      <c r="W1" s="11"/>
      <c r="X1" s="11"/>
      <c r="Y1" s="11"/>
      <c r="Z1" s="11"/>
    </row>
    <row r="2" spans="1:26" ht="15" thickBot="1" x14ac:dyDescent="0.4">
      <c r="A2" s="12" t="s">
        <v>283</v>
      </c>
      <c r="B2" s="11"/>
      <c r="C2" s="11"/>
      <c r="D2" s="17">
        <v>1</v>
      </c>
      <c r="E2" s="17">
        <v>2</v>
      </c>
      <c r="F2" s="17">
        <v>3</v>
      </c>
      <c r="G2" s="17">
        <v>4</v>
      </c>
      <c r="H2" s="17">
        <v>5</v>
      </c>
      <c r="I2" s="17">
        <v>6</v>
      </c>
      <c r="J2" s="17">
        <v>7</v>
      </c>
      <c r="K2" s="17">
        <v>8</v>
      </c>
      <c r="L2" s="17">
        <v>9</v>
      </c>
      <c r="M2" s="17">
        <v>10</v>
      </c>
      <c r="N2" s="17">
        <v>11</v>
      </c>
      <c r="O2" s="17">
        <v>12</v>
      </c>
      <c r="P2" s="11"/>
      <c r="Q2" s="11"/>
      <c r="R2" s="11"/>
      <c r="S2" s="11"/>
      <c r="T2" s="11"/>
      <c r="U2" s="11"/>
      <c r="V2" s="11"/>
      <c r="W2" s="11"/>
      <c r="X2" s="11"/>
      <c r="Y2" s="11"/>
      <c r="Z2" s="11"/>
    </row>
    <row r="3" spans="1:26" ht="15.5" thickTop="1" thickBot="1" x14ac:dyDescent="0.4">
      <c r="A3" s="11"/>
      <c r="B3" s="11"/>
      <c r="C3" s="13" t="s">
        <v>284</v>
      </c>
      <c r="D3" s="9" t="s">
        <v>274</v>
      </c>
      <c r="E3" s="10" t="s">
        <v>2</v>
      </c>
      <c r="F3" s="10" t="s">
        <v>3</v>
      </c>
      <c r="G3" s="10" t="s">
        <v>4</v>
      </c>
      <c r="H3" s="10" t="s">
        <v>5</v>
      </c>
      <c r="I3" s="10" t="s">
        <v>6</v>
      </c>
      <c r="J3" s="10" t="s">
        <v>7</v>
      </c>
      <c r="K3" s="10" t="s">
        <v>8</v>
      </c>
      <c r="L3" s="10" t="s">
        <v>9</v>
      </c>
      <c r="M3" s="10" t="s">
        <v>10</v>
      </c>
      <c r="N3" s="10" t="s">
        <v>11</v>
      </c>
      <c r="O3" s="19" t="s">
        <v>12</v>
      </c>
      <c r="P3" s="11"/>
      <c r="Q3" s="11"/>
      <c r="R3" s="11"/>
      <c r="S3" s="11"/>
      <c r="T3" s="11"/>
      <c r="U3" s="11"/>
      <c r="V3" s="11"/>
      <c r="W3" s="11"/>
      <c r="X3" s="11"/>
      <c r="Y3" s="11"/>
      <c r="Z3" s="11"/>
    </row>
    <row r="4" spans="1:26" ht="15" thickTop="1" x14ac:dyDescent="0.35">
      <c r="A4" s="11"/>
      <c r="B4" s="11"/>
      <c r="C4" s="14" t="s">
        <v>178</v>
      </c>
      <c r="D4" s="26">
        <f>INDEX(Locations!$B$4:$M$264,MATCH($C4,Locations!$A$4:$A$264,0),MATCH(D$2,Locations!$B$2:$M$2,0))</f>
        <v>12.684136438596301</v>
      </c>
      <c r="E4" s="27">
        <f>INDEX(Locations!$B$4:$M$264,MATCH($C4,Locations!$A$4:$A$264,0),MATCH(E$2,Locations!$B$2:$M$2,0))</f>
        <v>12.216362728844791</v>
      </c>
      <c r="F4" s="27">
        <f>INDEX(Locations!$B$4:$M$264,MATCH($C4,Locations!$A$4:$A$264,0),MATCH(F$2,Locations!$B$2:$M$2,0))</f>
        <v>12.040585608333112</v>
      </c>
      <c r="G4" s="27">
        <f>INDEX(Locations!$B$4:$M$264,MATCH($C4,Locations!$A$4:$A$264,0),MATCH(G$2,Locations!$B$2:$M$2,0))</f>
        <v>11.61730578345041</v>
      </c>
      <c r="H4" s="27">
        <f>INDEX(Locations!$B$4:$M$264,MATCH($C4,Locations!$A$4:$A$264,0),MATCH(H$2,Locations!$B$2:$M$2,0))</f>
        <v>12.548834086340724</v>
      </c>
      <c r="I4" s="27">
        <f>INDEX(Locations!$B$4:$M$264,MATCH($C4,Locations!$A$4:$A$264,0),MATCH(I$2,Locations!$B$2:$M$2,0))</f>
        <v>12.714358173972142</v>
      </c>
      <c r="J4" s="27">
        <f>INDEX(Locations!$B$4:$M$264,MATCH($C4,Locations!$A$4:$A$264,0),MATCH(J$2,Locations!$B$2:$M$2,0))</f>
        <v>13.232543620937278</v>
      </c>
      <c r="K4" s="27">
        <f>INDEX(Locations!$B$4:$M$264,MATCH($C4,Locations!$A$4:$A$264,0),MATCH(K$2,Locations!$B$2:$M$2,0))</f>
        <v>13.9262721399885</v>
      </c>
      <c r="L4" s="27">
        <f>INDEX(Locations!$B$4:$M$264,MATCH($C4,Locations!$A$4:$A$264,0),MATCH(L$2,Locations!$B$2:$M$2,0))</f>
        <v>13.950511371852063</v>
      </c>
      <c r="M4" s="27">
        <f>INDEX(Locations!$B$4:$M$264,MATCH($C4,Locations!$A$4:$A$264,0),MATCH(M$2,Locations!$B$2:$M$2,0))</f>
        <v>13.514248043110591</v>
      </c>
      <c r="N4" s="27">
        <f>INDEX(Locations!$B$4:$M$264,MATCH($C4,Locations!$A$4:$A$264,0),MATCH(N$2,Locations!$B$2:$M$2,0))</f>
        <v>12.805823697823508</v>
      </c>
      <c r="O4" s="28">
        <f>INDEX(Locations!$B$4:$M$264,MATCH($C4,Locations!$A$4:$A$264,0),MATCH(O$2,Locations!$B$2:$M$2,0))</f>
        <v>12.780621041662373</v>
      </c>
      <c r="P4" s="11"/>
      <c r="Q4" s="11"/>
      <c r="R4" s="11"/>
      <c r="S4" s="11"/>
      <c r="T4" s="11"/>
      <c r="U4" s="11"/>
      <c r="V4" s="11"/>
      <c r="W4" s="11"/>
      <c r="X4" s="11"/>
      <c r="Y4" s="11"/>
      <c r="Z4" s="11"/>
    </row>
    <row r="5" spans="1:26" x14ac:dyDescent="0.35">
      <c r="A5" s="11"/>
      <c r="B5" s="11"/>
      <c r="C5" s="15" t="s">
        <v>158</v>
      </c>
      <c r="D5" s="26">
        <f>INDEX(Locations!$B$4:$M$264,MATCH($C5,Locations!$A$4:$A$264,0),MATCH(D$2,Locations!$B$2:$M$2,0))</f>
        <v>8.274441074971195</v>
      </c>
      <c r="E5" s="27">
        <f>INDEX(Locations!$B$4:$M$264,MATCH($C5,Locations!$A$4:$A$264,0),MATCH(E$2,Locations!$B$2:$M$2,0))</f>
        <v>7.5506401554614229</v>
      </c>
      <c r="F5" s="27">
        <f>INDEX(Locations!$B$4:$M$264,MATCH($C5,Locations!$A$4:$A$264,0),MATCH(F$2,Locations!$B$2:$M$2,0))</f>
        <v>6.4137189229506273</v>
      </c>
      <c r="G5" s="27">
        <f>INDEX(Locations!$B$4:$M$264,MATCH($C5,Locations!$A$4:$A$264,0),MATCH(G$2,Locations!$B$2:$M$2,0))</f>
        <v>5.300895956341698</v>
      </c>
      <c r="H5" s="27">
        <f>INDEX(Locations!$B$4:$M$264,MATCH($C5,Locations!$A$4:$A$264,0),MATCH(H$2,Locations!$B$2:$M$2,0))</f>
        <v>4.6108484728818473</v>
      </c>
      <c r="I5" s="27">
        <f>INDEX(Locations!$B$4:$M$264,MATCH($C5,Locations!$A$4:$A$264,0),MATCH(I$2,Locations!$B$2:$M$2,0))</f>
        <v>3.6983755443912592</v>
      </c>
      <c r="J5" s="27">
        <f>INDEX(Locations!$B$4:$M$264,MATCH($C5,Locations!$A$4:$A$264,0),MATCH(J$2,Locations!$B$2:$M$2,0))</f>
        <v>4.449432603731422</v>
      </c>
      <c r="K5" s="27">
        <f>INDEX(Locations!$B$4:$M$264,MATCH($C5,Locations!$A$4:$A$264,0),MATCH(K$2,Locations!$B$2:$M$2,0))</f>
        <v>4.977326591760078</v>
      </c>
      <c r="L5" s="27">
        <f>INDEX(Locations!$B$4:$M$264,MATCH($C5,Locations!$A$4:$A$264,0),MATCH(L$2,Locations!$B$2:$M$2,0))</f>
        <v>4.9878331061803802</v>
      </c>
      <c r="M5" s="27">
        <f>INDEX(Locations!$B$4:$M$264,MATCH($C5,Locations!$A$4:$A$264,0),MATCH(M$2,Locations!$B$2:$M$2,0))</f>
        <v>5.6961061996337987</v>
      </c>
      <c r="N5" s="27">
        <f>INDEX(Locations!$B$4:$M$264,MATCH($C5,Locations!$A$4:$A$264,0),MATCH(N$2,Locations!$B$2:$M$2,0))</f>
        <v>7.0636894007488804</v>
      </c>
      <c r="O5" s="28">
        <f>INDEX(Locations!$B$4:$M$264,MATCH($C5,Locations!$A$4:$A$264,0),MATCH(O$2,Locations!$B$2:$M$2,0))</f>
        <v>8.2009242206064332</v>
      </c>
      <c r="P5" s="11"/>
      <c r="Q5" s="11"/>
      <c r="R5" s="11"/>
      <c r="S5" s="11"/>
      <c r="T5" s="11"/>
      <c r="U5" s="11"/>
      <c r="V5" s="11"/>
      <c r="W5" s="11"/>
      <c r="X5" s="11"/>
      <c r="Y5" s="11"/>
      <c r="Z5" s="11"/>
    </row>
    <row r="6" spans="1:26" x14ac:dyDescent="0.35">
      <c r="A6" s="11"/>
      <c r="B6" s="11"/>
      <c r="C6" s="15" t="s">
        <v>257</v>
      </c>
      <c r="D6" s="26">
        <f>INDEX(Locations!$B$4:$M$264,MATCH($C6,Locations!$A$4:$A$264,0),MATCH(D$2,Locations!$B$2:$M$2,0))</f>
        <v>14.555869237844149</v>
      </c>
      <c r="E6" s="27">
        <f>INDEX(Locations!$B$4:$M$264,MATCH($C6,Locations!$A$4:$A$264,0),MATCH(E$2,Locations!$B$2:$M$2,0))</f>
        <v>14.450746103150996</v>
      </c>
      <c r="F6" s="27">
        <f>INDEX(Locations!$B$4:$M$264,MATCH($C6,Locations!$A$4:$A$264,0),MATCH(F$2,Locations!$B$2:$M$2,0))</f>
        <v>14.349887792870149</v>
      </c>
      <c r="G6" s="27">
        <f>INDEX(Locations!$B$4:$M$264,MATCH($C6,Locations!$A$4:$A$264,0),MATCH(G$2,Locations!$B$2:$M$2,0))</f>
        <v>13.010401607467308</v>
      </c>
      <c r="H6" s="27">
        <f>INDEX(Locations!$B$4:$M$264,MATCH($C6,Locations!$A$4:$A$264,0),MATCH(H$2,Locations!$B$2:$M$2,0))</f>
        <v>12.65409648939235</v>
      </c>
      <c r="I6" s="27">
        <f>INDEX(Locations!$B$4:$M$264,MATCH($C6,Locations!$A$4:$A$264,0),MATCH(I$2,Locations!$B$2:$M$2,0))</f>
        <v>13.20059849920732</v>
      </c>
      <c r="J6" s="27">
        <f>INDEX(Locations!$B$4:$M$264,MATCH($C6,Locations!$A$4:$A$264,0),MATCH(J$2,Locations!$B$2:$M$2,0))</f>
        <v>13.61486766655131</v>
      </c>
      <c r="K6" s="27">
        <f>INDEX(Locations!$B$4:$M$264,MATCH($C6,Locations!$A$4:$A$264,0),MATCH(K$2,Locations!$B$2:$M$2,0))</f>
        <v>14.618733682013438</v>
      </c>
      <c r="L6" s="27">
        <f>INDEX(Locations!$B$4:$M$264,MATCH($C6,Locations!$A$4:$A$264,0),MATCH(L$2,Locations!$B$2:$M$2,0))</f>
        <v>14.635077680227099</v>
      </c>
      <c r="M6" s="27">
        <f>INDEX(Locations!$B$4:$M$264,MATCH($C6,Locations!$A$4:$A$264,0),MATCH(M$2,Locations!$B$2:$M$2,0))</f>
        <v>14.249589413582109</v>
      </c>
      <c r="N6" s="27">
        <f>INDEX(Locations!$B$4:$M$264,MATCH($C6,Locations!$A$4:$A$264,0),MATCH(N$2,Locations!$B$2:$M$2,0))</f>
        <v>14.913779072142304</v>
      </c>
      <c r="O6" s="28">
        <f>INDEX(Locations!$B$4:$M$264,MATCH($C6,Locations!$A$4:$A$264,0),MATCH(O$2,Locations!$B$2:$M$2,0))</f>
        <v>15.348579154273004</v>
      </c>
      <c r="P6" s="11"/>
      <c r="Q6" s="11"/>
      <c r="R6" s="11"/>
      <c r="S6" s="11"/>
      <c r="T6" s="11"/>
      <c r="U6" s="11"/>
      <c r="V6" s="11"/>
      <c r="W6" s="11"/>
      <c r="X6" s="11"/>
      <c r="Y6" s="11"/>
      <c r="Z6" s="11"/>
    </row>
    <row r="7" spans="1:26" x14ac:dyDescent="0.35">
      <c r="A7" s="11"/>
      <c r="B7" s="11"/>
      <c r="C7" s="15" t="s">
        <v>208</v>
      </c>
      <c r="D7" s="26">
        <f>INDEX(Locations!$B$4:$M$264,MATCH($C7,Locations!$A$4:$A$264,0),MATCH(D$2,Locations!$B$2:$M$2,0))</f>
        <v>13.181234585174082</v>
      </c>
      <c r="E7" s="27">
        <f>INDEX(Locations!$B$4:$M$264,MATCH($C7,Locations!$A$4:$A$264,0),MATCH(E$2,Locations!$B$2:$M$2,0))</f>
        <v>12.715636221987396</v>
      </c>
      <c r="F7" s="27">
        <f>INDEX(Locations!$B$4:$M$264,MATCH($C7,Locations!$A$4:$A$264,0),MATCH(F$2,Locations!$B$2:$M$2,0))</f>
        <v>12.040783344610684</v>
      </c>
      <c r="G7" s="27">
        <f>INDEX(Locations!$B$4:$M$264,MATCH($C7,Locations!$A$4:$A$264,0),MATCH(G$2,Locations!$B$2:$M$2,0))</f>
        <v>11.446014730795662</v>
      </c>
      <c r="H7" s="27">
        <f>INDEX(Locations!$B$4:$M$264,MATCH($C7,Locations!$A$4:$A$264,0),MATCH(H$2,Locations!$B$2:$M$2,0))</f>
        <v>12.144065533703536</v>
      </c>
      <c r="I7" s="27">
        <f>INDEX(Locations!$B$4:$M$264,MATCH($C7,Locations!$A$4:$A$264,0),MATCH(I$2,Locations!$B$2:$M$2,0))</f>
        <v>12.766362031193786</v>
      </c>
      <c r="J7" s="27">
        <f>INDEX(Locations!$B$4:$M$264,MATCH($C7,Locations!$A$4:$A$264,0),MATCH(J$2,Locations!$B$2:$M$2,0))</f>
        <v>12.915536961906579</v>
      </c>
      <c r="K7" s="27">
        <f>INDEX(Locations!$B$4:$M$264,MATCH($C7,Locations!$A$4:$A$264,0),MATCH(K$2,Locations!$B$2:$M$2,0))</f>
        <v>13.70148271830514</v>
      </c>
      <c r="L7" s="27">
        <f>INDEX(Locations!$B$4:$M$264,MATCH($C7,Locations!$A$4:$A$264,0),MATCH(L$2,Locations!$B$2:$M$2,0))</f>
        <v>14.556869121081801</v>
      </c>
      <c r="M7" s="27">
        <f>INDEX(Locations!$B$4:$M$264,MATCH($C7,Locations!$A$4:$A$264,0),MATCH(M$2,Locations!$B$2:$M$2,0))</f>
        <v>14.056367380954352</v>
      </c>
      <c r="N7" s="27">
        <f>INDEX(Locations!$B$4:$M$264,MATCH($C7,Locations!$A$4:$A$264,0),MATCH(N$2,Locations!$B$2:$M$2,0))</f>
        <v>13.641384818469355</v>
      </c>
      <c r="O7" s="28">
        <f>INDEX(Locations!$B$4:$M$264,MATCH($C7,Locations!$A$4:$A$264,0),MATCH(O$2,Locations!$B$2:$M$2,0))</f>
        <v>13.684446011931064</v>
      </c>
      <c r="P7" s="11"/>
      <c r="Q7" s="11"/>
      <c r="R7" s="11"/>
      <c r="S7" s="11"/>
      <c r="T7" s="11"/>
      <c r="U7" s="11"/>
      <c r="V7" s="11"/>
      <c r="W7" s="11"/>
      <c r="X7" s="11"/>
      <c r="Y7" s="11"/>
      <c r="Z7" s="11"/>
    </row>
    <row r="8" spans="1:26" x14ac:dyDescent="0.35">
      <c r="A8" s="11"/>
      <c r="B8" s="11"/>
      <c r="C8" s="15" t="s">
        <v>250</v>
      </c>
      <c r="D8" s="26">
        <f>INDEX(Locations!$B$4:$M$264,MATCH($C8,Locations!$A$4:$A$264,0),MATCH(D$2,Locations!$B$2:$M$2,0))</f>
        <v>17.680458895835478</v>
      </c>
      <c r="E8" s="27">
        <f>INDEX(Locations!$B$4:$M$264,MATCH($C8,Locations!$A$4:$A$264,0),MATCH(E$2,Locations!$B$2:$M$2,0))</f>
        <v>15.530891254433609</v>
      </c>
      <c r="F8" s="27">
        <f>INDEX(Locations!$B$4:$M$264,MATCH($C8,Locations!$A$4:$A$264,0),MATCH(F$2,Locations!$B$2:$M$2,0))</f>
        <v>12.803585895254287</v>
      </c>
      <c r="G8" s="27">
        <f>INDEX(Locations!$B$4:$M$264,MATCH($C8,Locations!$A$4:$A$264,0),MATCH(G$2,Locations!$B$2:$M$2,0))</f>
        <v>11.083717311101953</v>
      </c>
      <c r="H8" s="27">
        <f>INDEX(Locations!$B$4:$M$264,MATCH($C8,Locations!$A$4:$A$264,0),MATCH(H$2,Locations!$B$2:$M$2,0))</f>
        <v>10.543117378135797</v>
      </c>
      <c r="I8" s="27">
        <f>INDEX(Locations!$B$4:$M$264,MATCH($C8,Locations!$A$4:$A$264,0),MATCH(I$2,Locations!$B$2:$M$2,0))</f>
        <v>10.01911461696899</v>
      </c>
      <c r="J8" s="27">
        <f>INDEX(Locations!$B$4:$M$264,MATCH($C8,Locations!$A$4:$A$264,0),MATCH(J$2,Locations!$B$2:$M$2,0))</f>
        <v>8.311936781481462</v>
      </c>
      <c r="K8" s="27">
        <f>INDEX(Locations!$B$4:$M$264,MATCH($C8,Locations!$A$4:$A$264,0),MATCH(K$2,Locations!$B$2:$M$2,0))</f>
        <v>8.1656367742733096</v>
      </c>
      <c r="L8" s="27">
        <f>INDEX(Locations!$B$4:$M$264,MATCH($C8,Locations!$A$4:$A$264,0),MATCH(L$2,Locations!$B$2:$M$2,0))</f>
        <v>9.374742416531074</v>
      </c>
      <c r="M8" s="27">
        <f>INDEX(Locations!$B$4:$M$264,MATCH($C8,Locations!$A$4:$A$264,0),MATCH(M$2,Locations!$B$2:$M$2,0))</f>
        <v>12.189208868548594</v>
      </c>
      <c r="N8" s="27">
        <f>INDEX(Locations!$B$4:$M$264,MATCH($C8,Locations!$A$4:$A$264,0),MATCH(N$2,Locations!$B$2:$M$2,0))</f>
        <v>16.892623226412127</v>
      </c>
      <c r="O8" s="28">
        <f>INDEX(Locations!$B$4:$M$264,MATCH($C8,Locations!$A$4:$A$264,0),MATCH(O$2,Locations!$B$2:$M$2,0))</f>
        <v>18.521673932400596</v>
      </c>
      <c r="P8" s="11"/>
      <c r="Q8" s="11"/>
      <c r="R8" s="11"/>
      <c r="S8" s="11"/>
      <c r="T8" s="11"/>
      <c r="U8" s="11"/>
      <c r="V8" s="11"/>
      <c r="W8" s="11"/>
      <c r="X8" s="11"/>
      <c r="Y8" s="11"/>
      <c r="Z8" s="11"/>
    </row>
    <row r="9" spans="1:26" ht="15" thickBot="1" x14ac:dyDescent="0.4">
      <c r="A9" s="11"/>
      <c r="B9" s="11"/>
      <c r="C9" s="16" t="s">
        <v>248</v>
      </c>
      <c r="D9" s="29">
        <f>INDEX(Locations!$B$4:$M$264,MATCH($C9,Locations!$A$4:$A$264,0),MATCH(D$2,Locations!$B$2:$M$2,0))</f>
        <v>19.654430852352871</v>
      </c>
      <c r="E9" s="30">
        <f>INDEX(Locations!$B$4:$M$264,MATCH($C9,Locations!$A$4:$A$264,0),MATCH(E$2,Locations!$B$2:$M$2,0))</f>
        <v>17.421773447230315</v>
      </c>
      <c r="F9" s="30">
        <f>INDEX(Locations!$B$4:$M$264,MATCH($C9,Locations!$A$4:$A$264,0),MATCH(F$2,Locations!$B$2:$M$2,0))</f>
        <v>17.014516171411124</v>
      </c>
      <c r="G9" s="30">
        <f>INDEX(Locations!$B$4:$M$264,MATCH($C9,Locations!$A$4:$A$264,0),MATCH(G$2,Locations!$B$2:$M$2,0))</f>
        <v>16.08632335490136</v>
      </c>
      <c r="H9" s="30">
        <f>INDEX(Locations!$B$4:$M$264,MATCH($C9,Locations!$A$4:$A$264,0),MATCH(H$2,Locations!$B$2:$M$2,0))</f>
        <v>15.855520114868082</v>
      </c>
      <c r="I9" s="30">
        <f>INDEX(Locations!$B$4:$M$264,MATCH($C9,Locations!$A$4:$A$264,0),MATCH(I$2,Locations!$B$2:$M$2,0))</f>
        <v>16.131372484925091</v>
      </c>
      <c r="J9" s="30">
        <f>INDEX(Locations!$B$4:$M$264,MATCH($C9,Locations!$A$4:$A$264,0),MATCH(J$2,Locations!$B$2:$M$2,0))</f>
        <v>15.727112540447965</v>
      </c>
      <c r="K9" s="30">
        <f>INDEX(Locations!$B$4:$M$264,MATCH($C9,Locations!$A$4:$A$264,0),MATCH(K$2,Locations!$B$2:$M$2,0))</f>
        <v>16.052347886586706</v>
      </c>
      <c r="L9" s="30">
        <f>INDEX(Locations!$B$4:$M$264,MATCH($C9,Locations!$A$4:$A$264,0),MATCH(L$2,Locations!$B$2:$M$2,0))</f>
        <v>16.108506594262174</v>
      </c>
      <c r="M9" s="30">
        <f>INDEX(Locations!$B$4:$M$264,MATCH($C9,Locations!$A$4:$A$264,0),MATCH(M$2,Locations!$B$2:$M$2,0))</f>
        <v>17.939595609611274</v>
      </c>
      <c r="N9" s="30">
        <f>INDEX(Locations!$B$4:$M$264,MATCH($C9,Locations!$A$4:$A$264,0),MATCH(N$2,Locations!$B$2:$M$2,0))</f>
        <v>19.629227554154141</v>
      </c>
      <c r="O9" s="31">
        <f>INDEX(Locations!$B$4:$M$264,MATCH($C9,Locations!$A$4:$A$264,0),MATCH(O$2,Locations!$B$2:$M$2,0))</f>
        <v>20.180148308240685</v>
      </c>
      <c r="P9" s="11"/>
      <c r="Q9" s="11"/>
      <c r="R9" s="11"/>
      <c r="S9" s="11"/>
      <c r="T9" s="11"/>
      <c r="U9" s="11"/>
      <c r="V9" s="11"/>
      <c r="W9" s="11"/>
      <c r="X9" s="11"/>
      <c r="Y9" s="11"/>
      <c r="Z9" s="11"/>
    </row>
    <row r="10" spans="1:26" ht="15" thickTop="1" x14ac:dyDescent="0.3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3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3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3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3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3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3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3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3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3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3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3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3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3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3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35">
      <c r="A25" s="11"/>
      <c r="B25" s="11"/>
      <c r="C25" s="11"/>
      <c r="D25" s="11"/>
      <c r="E25" s="18" t="str">
        <f>"Average Monthly EMC "&amp;C4</f>
        <v>Average Monthly EMC NC RALEIGH</v>
      </c>
      <c r="F25" s="11"/>
      <c r="G25" s="11"/>
      <c r="H25" s="11"/>
      <c r="I25" s="11"/>
      <c r="J25" s="11"/>
      <c r="K25" s="11"/>
      <c r="L25" s="11"/>
      <c r="M25" s="11"/>
      <c r="N25" s="11"/>
      <c r="O25" s="11"/>
      <c r="P25" s="11"/>
      <c r="Q25" s="11"/>
      <c r="R25" s="11"/>
      <c r="S25" s="11"/>
      <c r="T25" s="11"/>
      <c r="U25" s="11"/>
      <c r="V25" s="11"/>
      <c r="W25" s="11"/>
      <c r="X25" s="11"/>
      <c r="Y25" s="11"/>
      <c r="Z25" s="11"/>
    </row>
    <row r="26" spans="1:26" x14ac:dyDescent="0.35">
      <c r="A26" s="11"/>
      <c r="B26" s="11"/>
      <c r="C26" s="11"/>
      <c r="D26" s="11"/>
      <c r="E26" s="18" t="str">
        <f>"Average Monthly EMC "&amp;C5</f>
        <v>Average Monthly EMC NV LAS VEGAS</v>
      </c>
      <c r="F26" s="11"/>
      <c r="G26" s="11"/>
      <c r="H26" s="11"/>
      <c r="I26" s="11"/>
      <c r="J26" s="11"/>
      <c r="K26" s="11"/>
      <c r="L26" s="11"/>
      <c r="M26" s="11"/>
      <c r="N26" s="11"/>
      <c r="O26" s="11"/>
      <c r="P26" s="11"/>
      <c r="Q26" s="11"/>
      <c r="R26" s="11"/>
      <c r="S26" s="11"/>
      <c r="T26" s="11"/>
      <c r="U26" s="11"/>
      <c r="V26" s="11"/>
      <c r="W26" s="11"/>
      <c r="X26" s="11"/>
      <c r="Y26" s="11"/>
      <c r="Z26" s="11"/>
    </row>
    <row r="27" spans="1:26" x14ac:dyDescent="0.35">
      <c r="A27" s="11"/>
      <c r="B27" s="11"/>
      <c r="C27" s="11"/>
      <c r="D27" s="11"/>
      <c r="E27" s="18" t="str">
        <f t="shared" ref="E27:E30" si="0">"Average Monthly EMC "&amp;C6</f>
        <v>Average Monthly EMC WI GREEN BAY</v>
      </c>
      <c r="F27" s="11"/>
      <c r="G27" s="11"/>
      <c r="H27" s="11"/>
      <c r="I27" s="11"/>
      <c r="J27" s="11"/>
      <c r="K27" s="11"/>
      <c r="L27" s="11"/>
      <c r="M27" s="11"/>
      <c r="N27" s="11"/>
      <c r="O27" s="11"/>
      <c r="P27" s="11"/>
      <c r="Q27" s="11"/>
      <c r="R27" s="11"/>
      <c r="S27" s="11"/>
      <c r="T27" s="11"/>
      <c r="U27" s="11"/>
      <c r="V27" s="11"/>
      <c r="W27" s="11"/>
      <c r="X27" s="11"/>
      <c r="Y27" s="11"/>
      <c r="Z27" s="11"/>
    </row>
    <row r="28" spans="1:26" x14ac:dyDescent="0.35">
      <c r="A28" s="11"/>
      <c r="B28" s="11"/>
      <c r="C28" s="11"/>
      <c r="D28" s="11"/>
      <c r="E28" s="18" t="str">
        <f t="shared" si="0"/>
        <v>Average Monthly EMC PA WILLIAMSPORT</v>
      </c>
      <c r="F28" s="11"/>
      <c r="G28" s="11"/>
      <c r="H28" s="11"/>
      <c r="I28" s="11"/>
      <c r="J28" s="11"/>
      <c r="K28" s="11"/>
      <c r="L28" s="11"/>
      <c r="M28" s="11"/>
      <c r="N28" s="11"/>
      <c r="O28" s="11"/>
      <c r="P28" s="11"/>
      <c r="Q28" s="11"/>
      <c r="R28" s="11"/>
      <c r="S28" s="11"/>
      <c r="T28" s="11"/>
      <c r="U28" s="11"/>
      <c r="V28" s="11"/>
      <c r="W28" s="11"/>
      <c r="X28" s="11"/>
      <c r="Y28" s="11"/>
      <c r="Z28" s="11"/>
    </row>
    <row r="29" spans="1:26" x14ac:dyDescent="0.35">
      <c r="A29" s="11"/>
      <c r="B29" s="11"/>
      <c r="C29" s="11"/>
      <c r="D29" s="11"/>
      <c r="E29" s="18" t="str">
        <f t="shared" si="0"/>
        <v>Average Monthly EMC WA SPOKANE</v>
      </c>
      <c r="F29" s="11"/>
      <c r="G29" s="11"/>
      <c r="H29" s="11"/>
      <c r="I29" s="11"/>
      <c r="J29" s="11"/>
      <c r="K29" s="11"/>
      <c r="L29" s="11"/>
      <c r="M29" s="11"/>
      <c r="N29" s="11"/>
      <c r="O29" s="11"/>
      <c r="P29" s="11"/>
      <c r="Q29" s="11"/>
      <c r="R29" s="11"/>
      <c r="S29" s="11"/>
      <c r="T29" s="11"/>
      <c r="U29" s="11"/>
      <c r="V29" s="11"/>
      <c r="W29" s="11"/>
      <c r="X29" s="11"/>
      <c r="Y29" s="11"/>
      <c r="Z29" s="11"/>
    </row>
    <row r="30" spans="1:26" x14ac:dyDescent="0.35">
      <c r="A30" s="11"/>
      <c r="B30" s="11"/>
      <c r="C30" s="11"/>
      <c r="D30" s="11"/>
      <c r="E30" s="18" t="str">
        <f t="shared" si="0"/>
        <v>Average Monthly EMC WA QUILLAYUTE</v>
      </c>
      <c r="F30" s="11"/>
      <c r="G30" s="11"/>
      <c r="H30" s="11"/>
      <c r="I30" s="11"/>
      <c r="J30" s="11"/>
      <c r="K30" s="11"/>
      <c r="L30" s="11"/>
      <c r="M30" s="11"/>
      <c r="N30" s="11"/>
      <c r="O30" s="11"/>
      <c r="P30" s="11"/>
      <c r="Q30" s="11"/>
      <c r="R30" s="11"/>
      <c r="S30" s="11"/>
      <c r="T30" s="11"/>
      <c r="U30" s="11"/>
      <c r="V30" s="11"/>
      <c r="W30" s="11"/>
      <c r="X30" s="11"/>
      <c r="Y30" s="11"/>
      <c r="Z30" s="11"/>
    </row>
    <row r="31" spans="1:26" x14ac:dyDescent="0.3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3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3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3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3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3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3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3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3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3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3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3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3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3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3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3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3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3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3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3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3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3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3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3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3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3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3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3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3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3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3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3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3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3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3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3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3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3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3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3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3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3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3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3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3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3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3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3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3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3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3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3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3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3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sheetData>
  <mergeCells count="1">
    <mergeCell ref="D1:O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Locations!$A$4:$A$264</xm:f>
          </x14:formula1>
          <xm:sqref>C4:C7 C8 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5"/>
  <sheetViews>
    <sheetView zoomScaleNormal="100" workbookViewId="0">
      <selection activeCell="P11" sqref="P11"/>
    </sheetView>
  </sheetViews>
  <sheetFormatPr defaultRowHeight="14.5" x14ac:dyDescent="0.35"/>
  <cols>
    <col min="1" max="1" width="31.7265625" style="1" customWidth="1"/>
    <col min="2" max="13" width="7.08984375" style="1" customWidth="1"/>
    <col min="14" max="16384" width="8.7265625" style="1"/>
  </cols>
  <sheetData>
    <row r="1" spans="1:13" x14ac:dyDescent="0.35">
      <c r="A1" s="1" t="s">
        <v>0</v>
      </c>
      <c r="B1" s="32" t="s">
        <v>298</v>
      </c>
      <c r="C1" s="2"/>
      <c r="D1" s="2"/>
      <c r="E1" s="2"/>
      <c r="F1" s="2"/>
      <c r="G1" s="2"/>
      <c r="H1" s="2"/>
      <c r="I1" s="2"/>
      <c r="J1" s="2"/>
      <c r="K1" s="2"/>
      <c r="L1" s="2"/>
      <c r="M1" s="2"/>
    </row>
    <row r="2" spans="1:13" x14ac:dyDescent="0.35">
      <c r="A2" s="2" t="s">
        <v>275</v>
      </c>
      <c r="B2" s="1">
        <v>1</v>
      </c>
      <c r="C2" s="1">
        <v>2</v>
      </c>
      <c r="D2" s="1">
        <v>3</v>
      </c>
      <c r="E2" s="1">
        <v>4</v>
      </c>
      <c r="F2" s="1">
        <v>5</v>
      </c>
      <c r="G2" s="1">
        <v>6</v>
      </c>
      <c r="H2" s="1">
        <v>7</v>
      </c>
      <c r="I2" s="1">
        <v>8</v>
      </c>
      <c r="J2" s="1">
        <v>9</v>
      </c>
      <c r="K2" s="1">
        <v>10</v>
      </c>
      <c r="L2" s="1">
        <v>11</v>
      </c>
      <c r="M2" s="1">
        <v>12</v>
      </c>
    </row>
    <row r="3" spans="1:13" x14ac:dyDescent="0.35">
      <c r="B3" s="2" t="s">
        <v>1</v>
      </c>
      <c r="C3" s="2" t="s">
        <v>2</v>
      </c>
      <c r="D3" s="2" t="s">
        <v>3</v>
      </c>
      <c r="E3" s="2" t="s">
        <v>4</v>
      </c>
      <c r="F3" s="2" t="s">
        <v>5</v>
      </c>
      <c r="G3" s="2" t="s">
        <v>6</v>
      </c>
      <c r="H3" s="2" t="s">
        <v>7</v>
      </c>
      <c r="I3" s="2" t="s">
        <v>8</v>
      </c>
      <c r="J3" s="2" t="s">
        <v>9</v>
      </c>
      <c r="K3" s="2" t="s">
        <v>10</v>
      </c>
      <c r="L3" s="2" t="s">
        <v>11</v>
      </c>
      <c r="M3" s="2" t="s">
        <v>12</v>
      </c>
    </row>
    <row r="4" spans="1:13" x14ac:dyDescent="0.35">
      <c r="A4" s="1" t="s">
        <v>13</v>
      </c>
      <c r="B4" s="2">
        <v>13.623386284863351</v>
      </c>
      <c r="C4" s="2">
        <v>12.974563299133324</v>
      </c>
      <c r="D4" s="2">
        <v>12.427288682439066</v>
      </c>
      <c r="E4" s="2">
        <v>12.425517500649498</v>
      </c>
      <c r="F4" s="2">
        <v>12.960841752271298</v>
      </c>
      <c r="G4" s="2">
        <v>13.041622341662963</v>
      </c>
      <c r="H4" s="2">
        <v>13.459560463675334</v>
      </c>
      <c r="I4" s="2">
        <v>13.34130911695846</v>
      </c>
      <c r="J4" s="2">
        <v>13.361164889459211</v>
      </c>
      <c r="K4" s="2">
        <v>13.211957868616256</v>
      </c>
      <c r="L4" s="2">
        <v>13.129732415370729</v>
      </c>
      <c r="M4" s="2">
        <v>13.601521159085642</v>
      </c>
    </row>
    <row r="5" spans="1:13" x14ac:dyDescent="0.35">
      <c r="A5" s="1" t="s">
        <v>14</v>
      </c>
      <c r="B5" s="2">
        <v>14.303498034865397</v>
      </c>
      <c r="C5" s="2">
        <v>13.605542522627706</v>
      </c>
      <c r="D5" s="2">
        <v>12.788931059026517</v>
      </c>
      <c r="E5" s="2">
        <v>12.437353846701631</v>
      </c>
      <c r="F5" s="2">
        <v>12.967182386316162</v>
      </c>
      <c r="G5" s="2">
        <v>13.164568881246819</v>
      </c>
      <c r="H5" s="2">
        <v>13.871785733727824</v>
      </c>
      <c r="I5" s="2">
        <v>13.749349843576507</v>
      </c>
      <c r="J5" s="2">
        <v>13.641961731894709</v>
      </c>
      <c r="K5" s="2">
        <v>13.236054647747597</v>
      </c>
      <c r="L5" s="2">
        <v>13.522516025938458</v>
      </c>
      <c r="M5" s="2">
        <v>14.146432821991214</v>
      </c>
    </row>
    <row r="6" spans="1:13" x14ac:dyDescent="0.35">
      <c r="A6" s="1" t="s">
        <v>15</v>
      </c>
      <c r="B6" s="2">
        <v>13.809092734115991</v>
      </c>
      <c r="C6" s="2">
        <v>13.633907358006757</v>
      </c>
      <c r="D6" s="2">
        <v>13.160003421606808</v>
      </c>
      <c r="E6" s="2">
        <v>13.290594342124226</v>
      </c>
      <c r="F6" s="2">
        <v>13.249523613255185</v>
      </c>
      <c r="G6" s="2">
        <v>13.492925672599393</v>
      </c>
      <c r="H6" s="2">
        <v>14.260646010193391</v>
      </c>
      <c r="I6" s="2">
        <v>14.266092602219382</v>
      </c>
      <c r="J6" s="2">
        <v>14.090175402460927</v>
      </c>
      <c r="K6" s="2">
        <v>13.127335620167958</v>
      </c>
      <c r="L6" s="2">
        <v>13.416310637137641</v>
      </c>
      <c r="M6" s="2">
        <v>14.046651337005379</v>
      </c>
    </row>
    <row r="7" spans="1:13" x14ac:dyDescent="0.35">
      <c r="A7" s="1" t="s">
        <v>16</v>
      </c>
      <c r="B7" s="2">
        <v>13.7240208205891</v>
      </c>
      <c r="C7" s="2">
        <v>13.302757476671724</v>
      </c>
      <c r="D7" s="2">
        <v>12.731886755490258</v>
      </c>
      <c r="E7" s="2">
        <v>12.970816936573689</v>
      </c>
      <c r="F7" s="2">
        <v>13.164169930369511</v>
      </c>
      <c r="G7" s="2">
        <v>13.257523963495661</v>
      </c>
      <c r="H7" s="2">
        <v>13.840003527209927</v>
      </c>
      <c r="I7" s="2">
        <v>13.847992403850464</v>
      </c>
      <c r="J7" s="2">
        <v>13.579998964156822</v>
      </c>
      <c r="K7" s="2">
        <v>13.425492183808693</v>
      </c>
      <c r="L7" s="2">
        <v>13.342360952724476</v>
      </c>
      <c r="M7" s="2">
        <v>13.832370099101205</v>
      </c>
    </row>
    <row r="8" spans="1:13" x14ac:dyDescent="0.35">
      <c r="A8" s="1" t="s">
        <v>17</v>
      </c>
      <c r="B8" s="2">
        <v>14.705867546751293</v>
      </c>
      <c r="C8" s="2">
        <v>14.037368178982</v>
      </c>
      <c r="D8" s="2">
        <v>12.152346301513239</v>
      </c>
      <c r="E8" s="2">
        <v>11.530570498096367</v>
      </c>
      <c r="F8" s="2">
        <v>10.703441593467252</v>
      </c>
      <c r="G8" s="2">
        <v>11.788524419744716</v>
      </c>
      <c r="H8" s="2">
        <v>13.062873310502438</v>
      </c>
      <c r="I8" s="2">
        <v>13.848909922951465</v>
      </c>
      <c r="J8" s="2">
        <v>14.232026734876726</v>
      </c>
      <c r="K8" s="2">
        <v>14.20485109371255</v>
      </c>
      <c r="L8" s="2">
        <v>15.046995832695778</v>
      </c>
      <c r="M8" s="2">
        <v>15.644939149945913</v>
      </c>
    </row>
    <row r="9" spans="1:13" x14ac:dyDescent="0.35">
      <c r="A9" s="1" t="s">
        <v>18</v>
      </c>
      <c r="B9" s="2">
        <v>16.346169203134384</v>
      </c>
      <c r="C9" s="2">
        <v>15.510868471688992</v>
      </c>
      <c r="D9" s="2">
        <v>14.596846095287741</v>
      </c>
      <c r="E9" s="2">
        <v>13.877612856907449</v>
      </c>
      <c r="F9" s="2">
        <v>13.811634674321532</v>
      </c>
      <c r="G9" s="2">
        <v>14.279049151151355</v>
      </c>
      <c r="H9" s="2">
        <v>15.249184667981273</v>
      </c>
      <c r="I9" s="2">
        <v>15.894765062184591</v>
      </c>
      <c r="J9" s="2">
        <v>16.69348879969197</v>
      </c>
      <c r="K9" s="2">
        <v>17.175590201001903</v>
      </c>
      <c r="L9" s="2">
        <v>17.052860830637524</v>
      </c>
      <c r="M9" s="2">
        <v>17.072744279907866</v>
      </c>
    </row>
    <row r="10" spans="1:13" x14ac:dyDescent="0.35">
      <c r="A10" s="1" t="s">
        <v>19</v>
      </c>
      <c r="B10" s="2">
        <v>13.375890107531802</v>
      </c>
      <c r="C10" s="2">
        <v>12.812963376297455</v>
      </c>
      <c r="D10" s="2">
        <v>13.018123762871795</v>
      </c>
      <c r="E10" s="2">
        <v>15.315433144268281</v>
      </c>
      <c r="F10" s="2">
        <v>18.935396514332275</v>
      </c>
      <c r="G10" s="2">
        <v>19.444949285358138</v>
      </c>
      <c r="H10" s="2">
        <v>19.170445537084525</v>
      </c>
      <c r="I10" s="2">
        <v>20.458086326845908</v>
      </c>
      <c r="J10" s="2">
        <v>20.480960164361132</v>
      </c>
      <c r="K10" s="2">
        <v>18.663878763346371</v>
      </c>
      <c r="L10" s="2">
        <v>16.11664947185832</v>
      </c>
      <c r="M10" s="2">
        <v>13.91891669583163</v>
      </c>
    </row>
    <row r="11" spans="1:13" x14ac:dyDescent="0.35">
      <c r="A11" s="1" t="s">
        <v>20</v>
      </c>
      <c r="B11" s="2">
        <v>15.769914611232137</v>
      </c>
      <c r="C11" s="2">
        <v>15.220233321317522</v>
      </c>
      <c r="D11" s="2">
        <v>15.763785417631043</v>
      </c>
      <c r="E11" s="2">
        <v>15.854966069889919</v>
      </c>
      <c r="F11" s="2">
        <v>13.897370383930021</v>
      </c>
      <c r="G11" s="2">
        <v>13.781128736177457</v>
      </c>
      <c r="H11" s="2">
        <v>15.77800665521443</v>
      </c>
      <c r="I11" s="2">
        <v>17.470822945021862</v>
      </c>
      <c r="J11" s="2">
        <v>16.997629429524213</v>
      </c>
      <c r="K11" s="2">
        <v>17.680565175551617</v>
      </c>
      <c r="L11" s="2">
        <v>17.407312490981568</v>
      </c>
      <c r="M11" s="2">
        <v>16.191194441372179</v>
      </c>
    </row>
    <row r="12" spans="1:13" x14ac:dyDescent="0.35">
      <c r="A12" s="1" t="s">
        <v>21</v>
      </c>
      <c r="B12" s="2">
        <v>12.893577626087456</v>
      </c>
      <c r="C12" s="2">
        <v>12.607618795387042</v>
      </c>
      <c r="D12" s="2">
        <v>11.865287824921378</v>
      </c>
      <c r="E12" s="2">
        <v>11.817582980772821</v>
      </c>
      <c r="F12" s="2">
        <v>10.635628200857745</v>
      </c>
      <c r="G12" s="2">
        <v>10.325361450171707</v>
      </c>
      <c r="H12" s="2">
        <v>11.828714100518768</v>
      </c>
      <c r="I12" s="2">
        <v>13.652192294879754</v>
      </c>
      <c r="J12" s="2">
        <v>14.173791501207651</v>
      </c>
      <c r="K12" s="2">
        <v>15.483928319805287</v>
      </c>
      <c r="L12" s="2">
        <v>14.318792930523504</v>
      </c>
      <c r="M12" s="2">
        <v>13.729355712551348</v>
      </c>
    </row>
    <row r="13" spans="1:13" x14ac:dyDescent="0.35">
      <c r="A13" s="1" t="s">
        <v>22</v>
      </c>
      <c r="B13" s="2">
        <v>12.50553998964104</v>
      </c>
      <c r="C13" s="2">
        <v>12.319277812026497</v>
      </c>
      <c r="D13" s="2">
        <v>11.216653280019464</v>
      </c>
      <c r="E13" s="2">
        <v>9.8655745873527838</v>
      </c>
      <c r="F13" s="2">
        <v>8.7546532615249788</v>
      </c>
      <c r="G13" s="2">
        <v>9.988639462801542</v>
      </c>
      <c r="H13" s="2">
        <v>11.032236221614252</v>
      </c>
      <c r="I13" s="2">
        <v>11.793639339501356</v>
      </c>
      <c r="J13" s="2">
        <v>12.439332202439989</v>
      </c>
      <c r="K13" s="2">
        <v>14.761712565090717</v>
      </c>
      <c r="L13" s="2">
        <v>13.959165987236215</v>
      </c>
      <c r="M13" s="2">
        <v>13.457813610522281</v>
      </c>
    </row>
    <row r="14" spans="1:13" x14ac:dyDescent="0.35">
      <c r="A14" s="1" t="s">
        <v>23</v>
      </c>
      <c r="B14" s="2">
        <v>18.305202278544485</v>
      </c>
      <c r="C14" s="2">
        <v>18.092935588316884</v>
      </c>
      <c r="D14" s="2">
        <v>17.094019094695248</v>
      </c>
      <c r="E14" s="2">
        <v>17.086985564468979</v>
      </c>
      <c r="F14" s="2">
        <v>16.679498964216197</v>
      </c>
      <c r="G14" s="2">
        <v>17.576030158718819</v>
      </c>
      <c r="H14" s="2">
        <v>19.05078504005829</v>
      </c>
      <c r="I14" s="2">
        <v>19.522888702125801</v>
      </c>
      <c r="J14" s="2">
        <v>17.757265272968898</v>
      </c>
      <c r="K14" s="2">
        <v>16.678687399944277</v>
      </c>
      <c r="L14" s="2">
        <v>17.472295516064047</v>
      </c>
      <c r="M14" s="2">
        <v>18.093247604946381</v>
      </c>
    </row>
    <row r="15" spans="1:13" x14ac:dyDescent="0.35">
      <c r="A15" s="1" t="s">
        <v>24</v>
      </c>
      <c r="B15" s="2">
        <v>13.504081651497604</v>
      </c>
      <c r="C15" s="2">
        <v>12.977356401193008</v>
      </c>
      <c r="D15" s="2">
        <v>11.478621924778549</v>
      </c>
      <c r="E15" s="2">
        <v>10.216527906611292</v>
      </c>
      <c r="F15" s="2">
        <v>8.7444752376504535</v>
      </c>
      <c r="G15" s="2">
        <v>9.7861952910654306</v>
      </c>
      <c r="H15" s="2">
        <v>11.285753058747547</v>
      </c>
      <c r="I15" s="2">
        <v>12.638531376727119</v>
      </c>
      <c r="J15" s="2">
        <v>13.001751712742797</v>
      </c>
      <c r="K15" s="2">
        <v>14.762189534334357</v>
      </c>
      <c r="L15" s="2">
        <v>14.721374643492428</v>
      </c>
      <c r="M15" s="2">
        <v>14.067800353431014</v>
      </c>
    </row>
    <row r="16" spans="1:13" x14ac:dyDescent="0.35">
      <c r="A16" s="1" t="s">
        <v>25</v>
      </c>
      <c r="B16" s="2">
        <v>14.111454671384616</v>
      </c>
      <c r="C16" s="2">
        <v>13.808111436482823</v>
      </c>
      <c r="D16" s="2">
        <v>11.746139197282526</v>
      </c>
      <c r="E16" s="2">
        <v>10.576942559888458</v>
      </c>
      <c r="F16" s="2">
        <v>9.5000748791963581</v>
      </c>
      <c r="G16" s="2">
        <v>9.9370161685010405</v>
      </c>
      <c r="H16" s="2">
        <v>11.258935312505276</v>
      </c>
      <c r="I16" s="2">
        <v>12.017941930315592</v>
      </c>
      <c r="J16" s="2">
        <v>12.667961960576886</v>
      </c>
      <c r="K16" s="2">
        <v>14.917798968001847</v>
      </c>
      <c r="L16" s="2">
        <v>15.750502102076867</v>
      </c>
      <c r="M16" s="2">
        <v>15.114169417961403</v>
      </c>
    </row>
    <row r="17" spans="1:13" x14ac:dyDescent="0.35">
      <c r="A17" s="1" t="s">
        <v>26</v>
      </c>
      <c r="B17" s="2">
        <v>15.848015703360412</v>
      </c>
      <c r="C17" s="2">
        <v>15.065911096777032</v>
      </c>
      <c r="D17" s="2">
        <v>13.813602274086293</v>
      </c>
      <c r="E17" s="2">
        <v>13.417836270127333</v>
      </c>
      <c r="F17" s="2">
        <v>13.124142499225636</v>
      </c>
      <c r="G17" s="2">
        <v>13.677355536783097</v>
      </c>
      <c r="H17" s="2">
        <v>15.010332174944631</v>
      </c>
      <c r="I17" s="2">
        <v>15.650196455197442</v>
      </c>
      <c r="J17" s="2">
        <v>15.41298140637071</v>
      </c>
      <c r="K17" s="2">
        <v>15.045827627731359</v>
      </c>
      <c r="L17" s="2">
        <v>15.377620519807099</v>
      </c>
      <c r="M17" s="2">
        <v>15.855428338918477</v>
      </c>
    </row>
    <row r="18" spans="1:13" x14ac:dyDescent="0.35">
      <c r="A18" s="1" t="s">
        <v>27</v>
      </c>
      <c r="B18" s="2">
        <v>17.284234587960036</v>
      </c>
      <c r="C18" s="2">
        <v>16.723098889998358</v>
      </c>
      <c r="D18" s="2">
        <v>14.91637692377145</v>
      </c>
      <c r="E18" s="2">
        <v>13.905677005817322</v>
      </c>
      <c r="F18" s="2">
        <v>13.448856632565416</v>
      </c>
      <c r="G18" s="2">
        <v>14.014466842491183</v>
      </c>
      <c r="H18" s="2">
        <v>15.599310633482336</v>
      </c>
      <c r="I18" s="2">
        <v>16.474649533233901</v>
      </c>
      <c r="J18" s="2">
        <v>18.373102435470074</v>
      </c>
      <c r="K18" s="2">
        <v>18.466338737309858</v>
      </c>
      <c r="L18" s="2">
        <v>18.089228993758216</v>
      </c>
      <c r="M18" s="2">
        <v>18.525669382805866</v>
      </c>
    </row>
    <row r="19" spans="1:13" x14ac:dyDescent="0.35">
      <c r="A19" s="1" t="s">
        <v>28</v>
      </c>
      <c r="B19" s="2">
        <v>15.942703092969667</v>
      </c>
      <c r="C19" s="2">
        <v>15.019543229223947</v>
      </c>
      <c r="D19" s="2">
        <v>14.198304814926043</v>
      </c>
      <c r="E19" s="2">
        <v>13.680799179022509</v>
      </c>
      <c r="F19" s="2">
        <v>12.548161921911806</v>
      </c>
      <c r="G19" s="2">
        <v>13.290175485387515</v>
      </c>
      <c r="H19" s="2">
        <v>14.698766607350295</v>
      </c>
      <c r="I19" s="2">
        <v>15.638751771022456</v>
      </c>
      <c r="J19" s="2">
        <v>15.578503552751437</v>
      </c>
      <c r="K19" s="2">
        <v>15.68965963877835</v>
      </c>
      <c r="L19" s="2">
        <v>16.522635129196978</v>
      </c>
      <c r="M19" s="2">
        <v>16.139139095435265</v>
      </c>
    </row>
    <row r="20" spans="1:13" x14ac:dyDescent="0.35">
      <c r="A20" s="1" t="s">
        <v>29</v>
      </c>
      <c r="B20" s="2">
        <v>15.694956527307093</v>
      </c>
      <c r="C20" s="2">
        <v>15.534557653840174</v>
      </c>
      <c r="D20" s="2">
        <v>14.347337162619342</v>
      </c>
      <c r="E20" s="2">
        <v>14.058018929147822</v>
      </c>
      <c r="F20" s="2">
        <v>14.701452002552847</v>
      </c>
      <c r="G20" s="2">
        <v>15.878483179996941</v>
      </c>
      <c r="H20" s="2">
        <v>16.320141465151991</v>
      </c>
      <c r="I20" s="2">
        <v>15.628732401042015</v>
      </c>
      <c r="J20" s="2">
        <v>15.555106964095284</v>
      </c>
      <c r="K20" s="2">
        <v>14.591095809876832</v>
      </c>
      <c r="L20" s="2">
        <v>14.916077764244502</v>
      </c>
      <c r="M20" s="2">
        <v>15.376895202790088</v>
      </c>
    </row>
    <row r="21" spans="1:13" x14ac:dyDescent="0.35">
      <c r="A21" s="1" t="s">
        <v>30</v>
      </c>
      <c r="B21" s="2">
        <v>14.114994265808956</v>
      </c>
      <c r="C21" s="2">
        <v>14.470310429758833</v>
      </c>
      <c r="D21" s="2">
        <v>13.962602654102998</v>
      </c>
      <c r="E21" s="2">
        <v>15.736007317565601</v>
      </c>
      <c r="F21" s="2">
        <v>16.904899213963912</v>
      </c>
      <c r="G21" s="2">
        <v>16.996450885552861</v>
      </c>
      <c r="H21" s="2">
        <v>16.318448534105059</v>
      </c>
      <c r="I21" s="2">
        <v>16.72727540007071</v>
      </c>
      <c r="J21" s="2">
        <v>15.964502048136062</v>
      </c>
      <c r="K21" s="2">
        <v>16.530290283648576</v>
      </c>
      <c r="L21" s="2">
        <v>15.660192651534588</v>
      </c>
      <c r="M21" s="2">
        <v>14.863243763368894</v>
      </c>
    </row>
    <row r="22" spans="1:13" x14ac:dyDescent="0.35">
      <c r="A22" s="1" t="s">
        <v>31</v>
      </c>
      <c r="B22" s="2">
        <v>13.973759514156734</v>
      </c>
      <c r="C22" s="2">
        <v>13.309699754935327</v>
      </c>
      <c r="D22" s="2">
        <v>11.900554961044023</v>
      </c>
      <c r="E22" s="2">
        <v>11.236582700134017</v>
      </c>
      <c r="F22" s="2">
        <v>10.261814086348394</v>
      </c>
      <c r="G22" s="2">
        <v>10.8819811475952</v>
      </c>
      <c r="H22" s="2">
        <v>12.578910455178089</v>
      </c>
      <c r="I22" s="2">
        <v>14.286836733378058</v>
      </c>
      <c r="J22" s="2">
        <v>14.414442213182214</v>
      </c>
      <c r="K22" s="2">
        <v>15.686060629768443</v>
      </c>
      <c r="L22" s="2">
        <v>15.416606821058309</v>
      </c>
      <c r="M22" s="2">
        <v>14.835839747219946</v>
      </c>
    </row>
    <row r="23" spans="1:13" x14ac:dyDescent="0.35">
      <c r="A23" s="1" t="s">
        <v>32</v>
      </c>
      <c r="B23" s="2">
        <v>14.641842574081952</v>
      </c>
      <c r="C23" s="2">
        <v>14.403298709776376</v>
      </c>
      <c r="D23" s="2">
        <v>13.908141856330875</v>
      </c>
      <c r="E23" s="2">
        <v>15.340936677674565</v>
      </c>
      <c r="F23" s="2">
        <v>14.904263433323271</v>
      </c>
      <c r="G23" s="2">
        <v>15.107060186083414</v>
      </c>
      <c r="H23" s="2">
        <v>16.719462873445949</v>
      </c>
      <c r="I23" s="2">
        <v>17.129375146040378</v>
      </c>
      <c r="J23" s="2">
        <v>15.314889875932588</v>
      </c>
      <c r="K23" s="2">
        <v>15.222634675397838</v>
      </c>
      <c r="L23" s="2">
        <v>15.305452887923447</v>
      </c>
      <c r="M23" s="2">
        <v>14.736424405245142</v>
      </c>
    </row>
    <row r="24" spans="1:13" x14ac:dyDescent="0.35">
      <c r="A24" s="1" t="s">
        <v>33</v>
      </c>
      <c r="B24" s="2">
        <v>17.873442121109626</v>
      </c>
      <c r="C24" s="2">
        <v>18.73217484416616</v>
      </c>
      <c r="D24" s="2">
        <v>18.080335383607103</v>
      </c>
      <c r="E24" s="2">
        <v>18.306643927307483</v>
      </c>
      <c r="F24" s="2">
        <v>19.442394386815419</v>
      </c>
      <c r="G24" s="2">
        <v>20.432165246358434</v>
      </c>
      <c r="H24" s="2">
        <v>22.496390450104212</v>
      </c>
      <c r="I24" s="2">
        <v>22.47731308762879</v>
      </c>
      <c r="J24" s="2">
        <v>19.617052874435881</v>
      </c>
      <c r="K24" s="2">
        <v>16.875774782400395</v>
      </c>
      <c r="L24" s="2">
        <v>16.902525440780551</v>
      </c>
      <c r="M24" s="2">
        <v>17.680012408333354</v>
      </c>
    </row>
    <row r="25" spans="1:13" x14ac:dyDescent="0.35">
      <c r="A25" s="1" t="s">
        <v>34</v>
      </c>
      <c r="B25" s="2">
        <v>13.449536072151155</v>
      </c>
      <c r="C25" s="2">
        <v>13.004212589734443</v>
      </c>
      <c r="D25" s="2">
        <v>11.826514712519849</v>
      </c>
      <c r="E25" s="2">
        <v>11.236274134528852</v>
      </c>
      <c r="F25" s="2">
        <v>10.703441593467252</v>
      </c>
      <c r="G25" s="2">
        <v>11.662819875073108</v>
      </c>
      <c r="H25" s="2">
        <v>13.407748659320138</v>
      </c>
      <c r="I25" s="2">
        <v>14.825798939918538</v>
      </c>
      <c r="J25" s="2">
        <v>14.960045803000913</v>
      </c>
      <c r="K25" s="2">
        <v>14.918017212574268</v>
      </c>
      <c r="L25" s="2">
        <v>14.443888935655162</v>
      </c>
      <c r="M25" s="2">
        <v>14.406759054249799</v>
      </c>
    </row>
    <row r="26" spans="1:13" x14ac:dyDescent="0.35">
      <c r="A26" s="1" t="s">
        <v>35</v>
      </c>
      <c r="B26" s="2">
        <v>14.333759633779989</v>
      </c>
      <c r="C26" s="2">
        <v>14.343461429978589</v>
      </c>
      <c r="D26" s="2">
        <v>13.308728569509476</v>
      </c>
      <c r="E26" s="2">
        <v>12.931085737726539</v>
      </c>
      <c r="F26" s="2">
        <v>13.220614537449343</v>
      </c>
      <c r="G26" s="2">
        <v>14.035234813104859</v>
      </c>
      <c r="H26" s="2">
        <v>15.790091330429721</v>
      </c>
      <c r="I26" s="2">
        <v>16.158255016766937</v>
      </c>
      <c r="J26" s="2">
        <v>16.606327572226579</v>
      </c>
      <c r="K26" s="2">
        <v>14.895214720798863</v>
      </c>
      <c r="L26" s="2">
        <v>14.48837829763281</v>
      </c>
      <c r="M26" s="2">
        <v>14.916041704364515</v>
      </c>
    </row>
    <row r="27" spans="1:13" x14ac:dyDescent="0.35">
      <c r="A27" s="1" t="s">
        <v>36</v>
      </c>
      <c r="B27" s="2">
        <v>18.305008166921709</v>
      </c>
      <c r="C27" s="2">
        <v>17.285359029149948</v>
      </c>
      <c r="D27" s="2">
        <v>15.375767966576801</v>
      </c>
      <c r="E27" s="2">
        <v>15.04761589029814</v>
      </c>
      <c r="F27" s="2">
        <v>14.697433267324961</v>
      </c>
      <c r="G27" s="2">
        <v>15.535603086056962</v>
      </c>
      <c r="H27" s="2">
        <v>17.257636253241653</v>
      </c>
      <c r="I27" s="2">
        <v>17.669958503642015</v>
      </c>
      <c r="J27" s="2">
        <v>18.176613790742206</v>
      </c>
      <c r="K27" s="2">
        <v>18.045616392297585</v>
      </c>
      <c r="L27" s="2">
        <v>18.091709138571542</v>
      </c>
      <c r="M27" s="2">
        <v>19.212919347630958</v>
      </c>
    </row>
    <row r="28" spans="1:13" x14ac:dyDescent="0.35">
      <c r="A28" s="1" t="s">
        <v>37</v>
      </c>
      <c r="B28" s="2">
        <v>11.534922589762591</v>
      </c>
      <c r="C28" s="2">
        <v>11.045853706235796</v>
      </c>
      <c r="D28" s="2">
        <v>10.214853910983761</v>
      </c>
      <c r="E28" s="2">
        <v>9.0152608611864657</v>
      </c>
      <c r="F28" s="2">
        <v>8.1796974584999287</v>
      </c>
      <c r="G28" s="2">
        <v>6.9611824613029105</v>
      </c>
      <c r="H28" s="2">
        <v>9.6281570423547809</v>
      </c>
      <c r="I28" s="2">
        <v>10.97300916184915</v>
      </c>
      <c r="J28" s="2">
        <v>10.076826232936586</v>
      </c>
      <c r="K28" s="2">
        <v>9.7430042783103499</v>
      </c>
      <c r="L28" s="2">
        <v>10.484027812837851</v>
      </c>
      <c r="M28" s="2">
        <v>11.53440977605441</v>
      </c>
    </row>
    <row r="29" spans="1:13" x14ac:dyDescent="0.35">
      <c r="A29" s="1" t="s">
        <v>38</v>
      </c>
      <c r="B29" s="2">
        <v>8.9301930723589429</v>
      </c>
      <c r="C29" s="2">
        <v>8.2716028596331626</v>
      </c>
      <c r="D29" s="2">
        <v>7.3753729461200352</v>
      </c>
      <c r="E29" s="2">
        <v>5.9871934396187854</v>
      </c>
      <c r="F29" s="2">
        <v>4.9088881067010002</v>
      </c>
      <c r="G29" s="2">
        <v>4.3826709534953503</v>
      </c>
      <c r="H29" s="2">
        <v>6.1620840918936786</v>
      </c>
      <c r="I29" s="2">
        <v>6.7679757075436395</v>
      </c>
      <c r="J29" s="2">
        <v>6.4822651193792851</v>
      </c>
      <c r="K29" s="2">
        <v>6.8669567752977576</v>
      </c>
      <c r="L29" s="2">
        <v>7.7675355635123591</v>
      </c>
      <c r="M29" s="2">
        <v>9.0192135281179198</v>
      </c>
    </row>
    <row r="30" spans="1:13" x14ac:dyDescent="0.35">
      <c r="A30" s="1" t="s">
        <v>39</v>
      </c>
      <c r="B30" s="2">
        <v>8.5649411165052616</v>
      </c>
      <c r="C30" s="2">
        <v>7.8443070560411448</v>
      </c>
      <c r="D30" s="2">
        <v>6.9596475969054579</v>
      </c>
      <c r="E30" s="2">
        <v>5.6354730219963072</v>
      </c>
      <c r="F30" s="2">
        <v>4.7106745490003528</v>
      </c>
      <c r="G30" s="2">
        <v>4.5363217135922458</v>
      </c>
      <c r="H30" s="2">
        <v>7.6058660022981508</v>
      </c>
      <c r="I30" s="2">
        <v>8.3754456965357917</v>
      </c>
      <c r="J30" s="2">
        <v>7.4704691162734145</v>
      </c>
      <c r="K30" s="2">
        <v>7.0100197628946415</v>
      </c>
      <c r="L30" s="2">
        <v>7.5780295884358964</v>
      </c>
      <c r="M30" s="2">
        <v>8.8076127107360271</v>
      </c>
    </row>
    <row r="31" spans="1:13" x14ac:dyDescent="0.35">
      <c r="A31" s="1" t="s">
        <v>40</v>
      </c>
      <c r="B31" s="2">
        <v>10.761618982680799</v>
      </c>
      <c r="C31" s="2">
        <v>9.1875160609902906</v>
      </c>
      <c r="D31" s="2">
        <v>7.7351217045037135</v>
      </c>
      <c r="E31" s="2">
        <v>6.6066548794900637</v>
      </c>
      <c r="F31" s="2">
        <v>5.7437846915398021</v>
      </c>
      <c r="G31" s="2">
        <v>5.0001602188891852</v>
      </c>
      <c r="H31" s="2">
        <v>7.3709911963269876</v>
      </c>
      <c r="I31" s="2">
        <v>8.2257348920791227</v>
      </c>
      <c r="J31" s="2">
        <v>7.7931404103024029</v>
      </c>
      <c r="K31" s="2">
        <v>7.7597626959680746</v>
      </c>
      <c r="L31" s="2">
        <v>8.8510932746399487</v>
      </c>
      <c r="M31" s="2">
        <v>10.762190132790682</v>
      </c>
    </row>
    <row r="32" spans="1:13" x14ac:dyDescent="0.35">
      <c r="A32" s="1" t="s">
        <v>41</v>
      </c>
      <c r="B32" s="2">
        <v>13.784798396271952</v>
      </c>
      <c r="C32" s="2">
        <v>13.369679069735779</v>
      </c>
      <c r="D32" s="2">
        <v>12.457575161036271</v>
      </c>
      <c r="E32" s="2">
        <v>12.440698203593408</v>
      </c>
      <c r="F32" s="2">
        <v>13.72809880930723</v>
      </c>
      <c r="G32" s="2">
        <v>13.543183840852798</v>
      </c>
      <c r="H32" s="2">
        <v>13.173888283138099</v>
      </c>
      <c r="I32" s="2">
        <v>13.054943896074452</v>
      </c>
      <c r="J32" s="2">
        <v>13.379746053399559</v>
      </c>
      <c r="K32" s="2">
        <v>13.236054647747597</v>
      </c>
      <c r="L32" s="2">
        <v>13.167430709494788</v>
      </c>
      <c r="M32" s="2">
        <v>13.901994426611815</v>
      </c>
    </row>
    <row r="33" spans="1:13" x14ac:dyDescent="0.35">
      <c r="A33" s="1" t="s">
        <v>42</v>
      </c>
      <c r="B33" s="2">
        <v>13.775450044323112</v>
      </c>
      <c r="C33" s="2">
        <v>13.241992461562578</v>
      </c>
      <c r="D33" s="2">
        <v>12.790259838536802</v>
      </c>
      <c r="E33" s="2">
        <v>12.888747981295957</v>
      </c>
      <c r="F33" s="2">
        <v>13.70148271830514</v>
      </c>
      <c r="G33" s="2">
        <v>13.007672661326529</v>
      </c>
      <c r="H33" s="2">
        <v>13.160920742360272</v>
      </c>
      <c r="I33" s="2">
        <v>13.044677793501117</v>
      </c>
      <c r="J33" s="2">
        <v>13.228701985354231</v>
      </c>
      <c r="K33" s="2">
        <v>13.097908648971204</v>
      </c>
      <c r="L33" s="2">
        <v>13.27574400946499</v>
      </c>
      <c r="M33" s="2">
        <v>13.758302437776207</v>
      </c>
    </row>
    <row r="34" spans="1:13" x14ac:dyDescent="0.35">
      <c r="A34" s="1" t="s">
        <v>43</v>
      </c>
      <c r="B34" s="2">
        <v>13.58342572181987</v>
      </c>
      <c r="C34" s="2">
        <v>11.924053800256619</v>
      </c>
      <c r="D34" s="2">
        <v>10.424785870264913</v>
      </c>
      <c r="E34" s="2">
        <v>9.1045529292834804</v>
      </c>
      <c r="F34" s="2">
        <v>7.7715442899486726</v>
      </c>
      <c r="G34" s="2">
        <v>7.0070458551256962</v>
      </c>
      <c r="H34" s="2">
        <v>6.5480246823068002</v>
      </c>
      <c r="I34" s="2">
        <v>7.0147562003581658</v>
      </c>
      <c r="J34" s="2">
        <v>7.6112320760209142</v>
      </c>
      <c r="K34" s="2">
        <v>8.7316723402784255</v>
      </c>
      <c r="L34" s="2">
        <v>11.487040779363305</v>
      </c>
      <c r="M34" s="2">
        <v>13.334101667202717</v>
      </c>
    </row>
    <row r="35" spans="1:13" x14ac:dyDescent="0.35">
      <c r="A35" s="1" t="s">
        <v>44</v>
      </c>
      <c r="B35" s="2">
        <v>8.4635970231384512</v>
      </c>
      <c r="C35" s="2">
        <v>8.2201308637803159</v>
      </c>
      <c r="D35" s="2">
        <v>6.5536056463420147</v>
      </c>
      <c r="E35" s="2">
        <v>5.7991626416242141</v>
      </c>
      <c r="F35" s="2">
        <v>5.580967470716593</v>
      </c>
      <c r="G35" s="2">
        <v>5.0960660093389301</v>
      </c>
      <c r="H35" s="2">
        <v>5.126978941943193</v>
      </c>
      <c r="I35" s="2">
        <v>5.0647165142970509</v>
      </c>
      <c r="J35" s="2">
        <v>5.2977641599634655</v>
      </c>
      <c r="K35" s="2">
        <v>6.1137487931183356</v>
      </c>
      <c r="L35" s="2">
        <v>7.5071340950184258</v>
      </c>
      <c r="M35" s="2">
        <v>8.704157385398803</v>
      </c>
    </row>
    <row r="36" spans="1:13" x14ac:dyDescent="0.35">
      <c r="A36" s="1" t="s">
        <v>45</v>
      </c>
      <c r="B36" s="2">
        <v>10.936813041607564</v>
      </c>
      <c r="C36" s="2">
        <v>12.035916814819823</v>
      </c>
      <c r="D36" s="2">
        <v>12.025243710821126</v>
      </c>
      <c r="E36" s="2">
        <v>11.000782430959063</v>
      </c>
      <c r="F36" s="2">
        <v>9.5240647418386946</v>
      </c>
      <c r="G36" s="2">
        <v>8.0989397920209445</v>
      </c>
      <c r="H36" s="2">
        <v>7.0264081587829983</v>
      </c>
      <c r="I36" s="2">
        <v>6.8801464237548444</v>
      </c>
      <c r="J36" s="2">
        <v>7.6169644579192042</v>
      </c>
      <c r="K36" s="2">
        <v>9.3503800580427185</v>
      </c>
      <c r="L36" s="2">
        <v>10.916456556465665</v>
      </c>
      <c r="M36" s="2">
        <v>11.424981773250646</v>
      </c>
    </row>
    <row r="37" spans="1:13" x14ac:dyDescent="0.35">
      <c r="A37" s="1" t="s">
        <v>46</v>
      </c>
      <c r="B37" s="2">
        <v>15.753078262696684</v>
      </c>
      <c r="C37" s="2">
        <v>13.794732870181074</v>
      </c>
      <c r="D37" s="2">
        <v>11.873104613866401</v>
      </c>
      <c r="E37" s="2">
        <v>10.280236323035284</v>
      </c>
      <c r="F37" s="2">
        <v>8.7708339945019311</v>
      </c>
      <c r="G37" s="2">
        <v>7.9072691097628081</v>
      </c>
      <c r="H37" s="2">
        <v>7.3755315819608844</v>
      </c>
      <c r="I37" s="2">
        <v>7.8391863302528737</v>
      </c>
      <c r="J37" s="2">
        <v>8.5268236509445412</v>
      </c>
      <c r="K37" s="2">
        <v>9.7932243952420794</v>
      </c>
      <c r="L37" s="2">
        <v>12.894139078864086</v>
      </c>
      <c r="M37" s="2">
        <v>15.754269339649564</v>
      </c>
    </row>
    <row r="38" spans="1:13" x14ac:dyDescent="0.35">
      <c r="A38" s="1" t="s">
        <v>47</v>
      </c>
      <c r="B38" s="2">
        <v>11.871737982151409</v>
      </c>
      <c r="C38" s="2">
        <v>12.283587339694765</v>
      </c>
      <c r="D38" s="2">
        <v>12.362578870411749</v>
      </c>
      <c r="E38" s="2">
        <v>12.100883231062207</v>
      </c>
      <c r="F38" s="2">
        <v>12.370703324599676</v>
      </c>
      <c r="G38" s="2">
        <v>12.760313235040217</v>
      </c>
      <c r="H38" s="2">
        <v>12.330752432170598</v>
      </c>
      <c r="I38" s="2">
        <v>12.30716490901634</v>
      </c>
      <c r="J38" s="2">
        <v>12.452892217810611</v>
      </c>
      <c r="K38" s="2">
        <v>12.222056349937438</v>
      </c>
      <c r="L38" s="2">
        <v>11.906219275781146</v>
      </c>
      <c r="M38" s="2">
        <v>11.877177879033228</v>
      </c>
    </row>
    <row r="39" spans="1:13" x14ac:dyDescent="0.35">
      <c r="A39" s="1" t="s">
        <v>48</v>
      </c>
      <c r="B39" s="2">
        <v>9.3988574991807621</v>
      </c>
      <c r="C39" s="2">
        <v>10.232735253908388</v>
      </c>
      <c r="D39" s="2">
        <v>10.475968145853807</v>
      </c>
      <c r="E39" s="2">
        <v>10.441477053309951</v>
      </c>
      <c r="F39" s="2">
        <v>11.041723771839315</v>
      </c>
      <c r="G39" s="2">
        <v>11.668371789197979</v>
      </c>
      <c r="H39" s="2">
        <v>11.58887778997029</v>
      </c>
      <c r="I39" s="2">
        <v>11.174486619055468</v>
      </c>
      <c r="J39" s="2">
        <v>10.820176059428578</v>
      </c>
      <c r="K39" s="2">
        <v>10.625388457997047</v>
      </c>
      <c r="L39" s="2">
        <v>9.8452579304879695</v>
      </c>
      <c r="M39" s="2">
        <v>9.9033425604942806</v>
      </c>
    </row>
    <row r="40" spans="1:13" x14ac:dyDescent="0.35">
      <c r="A40" s="1" t="s">
        <v>49</v>
      </c>
      <c r="B40" s="2">
        <v>12.994425518595108</v>
      </c>
      <c r="C40" s="2">
        <v>11.751546123783124</v>
      </c>
      <c r="D40" s="2">
        <v>10.832509670367937</v>
      </c>
      <c r="E40" s="2">
        <v>9.726752120037526</v>
      </c>
      <c r="F40" s="2">
        <v>8.574876768848732</v>
      </c>
      <c r="G40" s="2">
        <v>7.3273139550194406</v>
      </c>
      <c r="H40" s="2">
        <v>6.5698000002397592</v>
      </c>
      <c r="I40" s="2">
        <v>6.6013576129467753</v>
      </c>
      <c r="J40" s="2">
        <v>7.0496660621272529</v>
      </c>
      <c r="K40" s="2">
        <v>8.6193330078629842</v>
      </c>
      <c r="L40" s="2">
        <v>11.830774760758482</v>
      </c>
      <c r="M40" s="2">
        <v>13.115977496125865</v>
      </c>
    </row>
    <row r="41" spans="1:13" x14ac:dyDescent="0.35">
      <c r="A41" s="1" t="s">
        <v>50</v>
      </c>
      <c r="B41" s="2">
        <v>15.922241983756326</v>
      </c>
      <c r="C41" s="2">
        <v>13.935150202686222</v>
      </c>
      <c r="D41" s="2">
        <v>12.659615848016669</v>
      </c>
      <c r="E41" s="2">
        <v>11.439493254167626</v>
      </c>
      <c r="F41" s="2">
        <v>10.406162435725953</v>
      </c>
      <c r="G41" s="2">
        <v>9.6312422808217644</v>
      </c>
      <c r="H41" s="2">
        <v>9.2450803532151156</v>
      </c>
      <c r="I41" s="2">
        <v>9.4969545676781024</v>
      </c>
      <c r="J41" s="2">
        <v>9.5490534443614958</v>
      </c>
      <c r="K41" s="2">
        <v>10.519151598119157</v>
      </c>
      <c r="L41" s="2">
        <v>13.38928774589915</v>
      </c>
      <c r="M41" s="2">
        <v>15.757805648927421</v>
      </c>
    </row>
    <row r="42" spans="1:13" x14ac:dyDescent="0.35">
      <c r="A42" s="1" t="s">
        <v>51</v>
      </c>
      <c r="B42" s="2">
        <v>11.97043629800995</v>
      </c>
      <c r="C42" s="2">
        <v>12.279169891022798</v>
      </c>
      <c r="D42" s="2">
        <v>12.588522178672648</v>
      </c>
      <c r="E42" s="2">
        <v>12.550836992200422</v>
      </c>
      <c r="F42" s="2">
        <v>13.337200062352105</v>
      </c>
      <c r="G42" s="2">
        <v>14.071431341737217</v>
      </c>
      <c r="H42" s="2">
        <v>13.993631326364143</v>
      </c>
      <c r="I42" s="2">
        <v>14.094505725184776</v>
      </c>
      <c r="J42" s="2">
        <v>13.84526020670455</v>
      </c>
      <c r="K42" s="2">
        <v>13.040614338148933</v>
      </c>
      <c r="L42" s="2">
        <v>12.22637443456447</v>
      </c>
      <c r="M42" s="2">
        <v>11.978760892343102</v>
      </c>
    </row>
    <row r="43" spans="1:13" x14ac:dyDescent="0.35">
      <c r="A43" s="1" t="s">
        <v>52</v>
      </c>
      <c r="B43" s="2">
        <v>15.21353128824153</v>
      </c>
      <c r="C43" s="2">
        <v>15.815102413992502</v>
      </c>
      <c r="D43" s="2">
        <v>15.795190589066697</v>
      </c>
      <c r="E43" s="2">
        <v>15.291806471506602</v>
      </c>
      <c r="F43" s="2">
        <v>16.265131926570607</v>
      </c>
      <c r="G43" s="2">
        <v>14.62779271511968</v>
      </c>
      <c r="H43" s="2">
        <v>16.573401835536441</v>
      </c>
      <c r="I43" s="2">
        <v>16.364790114783673</v>
      </c>
      <c r="J43" s="2">
        <v>14.42529542774612</v>
      </c>
      <c r="K43" s="2">
        <v>14.887430650352009</v>
      </c>
      <c r="L43" s="2">
        <v>14.680540906162708</v>
      </c>
      <c r="M43" s="2">
        <v>16.545896148949815</v>
      </c>
    </row>
    <row r="44" spans="1:13" x14ac:dyDescent="0.35">
      <c r="A44" s="1" t="s">
        <v>53</v>
      </c>
      <c r="B44" s="2">
        <v>12.248441625190292</v>
      </c>
      <c r="C44" s="2">
        <v>12.671756341712479</v>
      </c>
      <c r="D44" s="2">
        <v>12.877194381528499</v>
      </c>
      <c r="E44" s="2">
        <v>12.96465923322797</v>
      </c>
      <c r="F44" s="2">
        <v>13.283788781129699</v>
      </c>
      <c r="G44" s="2">
        <v>14.29013097162407</v>
      </c>
      <c r="H44" s="2">
        <v>14.657462219340132</v>
      </c>
      <c r="I44" s="2">
        <v>14.501236485878643</v>
      </c>
      <c r="J44" s="2">
        <v>14.100251553071502</v>
      </c>
      <c r="K44" s="2">
        <v>13.507063097759808</v>
      </c>
      <c r="L44" s="2">
        <v>12.411928963028704</v>
      </c>
      <c r="M44" s="2">
        <v>12.809603621665103</v>
      </c>
    </row>
    <row r="45" spans="1:13" x14ac:dyDescent="0.35">
      <c r="A45" s="1" t="s">
        <v>54</v>
      </c>
      <c r="B45" s="2">
        <v>12.930957705801942</v>
      </c>
      <c r="C45" s="2">
        <v>13.648048760497787</v>
      </c>
      <c r="D45" s="2">
        <v>13.631018736366055</v>
      </c>
      <c r="E45" s="2">
        <v>13.233325879379528</v>
      </c>
      <c r="F45" s="2">
        <v>13.442946169525081</v>
      </c>
      <c r="G45" s="2">
        <v>13.916399898087807</v>
      </c>
      <c r="H45" s="2">
        <v>13.86614923194473</v>
      </c>
      <c r="I45" s="2">
        <v>14.26465339162128</v>
      </c>
      <c r="J45" s="2">
        <v>13.86614923194473</v>
      </c>
      <c r="K45" s="2">
        <v>12.9094439060336</v>
      </c>
      <c r="L45" s="2">
        <v>12.642832300641404</v>
      </c>
      <c r="M45" s="2">
        <v>12.70341605741598</v>
      </c>
    </row>
    <row r="46" spans="1:13" x14ac:dyDescent="0.35">
      <c r="A46" s="1" t="s">
        <v>55</v>
      </c>
      <c r="B46" s="2">
        <v>15.762434194351203</v>
      </c>
      <c r="C46" s="2">
        <v>13.940346476679419</v>
      </c>
      <c r="D46" s="2">
        <v>12.109885329862525</v>
      </c>
      <c r="E46" s="2">
        <v>10.673487580668183</v>
      </c>
      <c r="F46" s="2">
        <v>9.2986551845729064</v>
      </c>
      <c r="G46" s="2">
        <v>8.6605522268617268</v>
      </c>
      <c r="H46" s="2">
        <v>8.3667484742097304</v>
      </c>
      <c r="I46" s="2">
        <v>8.5345005661495552</v>
      </c>
      <c r="J46" s="2">
        <v>8.9753445421687061</v>
      </c>
      <c r="K46" s="2">
        <v>9.9961774203916622</v>
      </c>
      <c r="L46" s="2">
        <v>13.393429135155266</v>
      </c>
      <c r="M46" s="2">
        <v>15.930373468326479</v>
      </c>
    </row>
    <row r="47" spans="1:13" x14ac:dyDescent="0.35">
      <c r="A47" s="1" t="s">
        <v>56</v>
      </c>
      <c r="B47" s="2">
        <v>12.632190541838833</v>
      </c>
      <c r="C47" s="2">
        <v>11.60758209174695</v>
      </c>
      <c r="D47" s="2">
        <v>9.8668931971346936</v>
      </c>
      <c r="E47" s="2">
        <v>9.0201710534879727</v>
      </c>
      <c r="F47" s="2">
        <v>8.9726042861630848</v>
      </c>
      <c r="G47" s="2">
        <v>8.8196875221538722</v>
      </c>
      <c r="H47" s="2">
        <v>10.419652762616376</v>
      </c>
      <c r="I47" s="2">
        <v>10.902304348721517</v>
      </c>
      <c r="J47" s="2">
        <v>10.102907743256269</v>
      </c>
      <c r="K47" s="2">
        <v>10.020089729437821</v>
      </c>
      <c r="L47" s="2">
        <v>11.236180664220432</v>
      </c>
      <c r="M47" s="2">
        <v>12.535641659371525</v>
      </c>
    </row>
    <row r="48" spans="1:13" x14ac:dyDescent="0.35">
      <c r="A48" s="1" t="s">
        <v>57</v>
      </c>
      <c r="B48" s="2">
        <v>9.5202556377926761</v>
      </c>
      <c r="C48" s="2">
        <v>9.4395325873826188</v>
      </c>
      <c r="D48" s="2">
        <v>9.1899911485496695</v>
      </c>
      <c r="E48" s="2">
        <v>9.0823146555252166</v>
      </c>
      <c r="F48" s="2">
        <v>9.502487355045778</v>
      </c>
      <c r="G48" s="2">
        <v>8.9943624260508681</v>
      </c>
      <c r="H48" s="2">
        <v>9.4751709579244885</v>
      </c>
      <c r="I48" s="2">
        <v>9.9242992798739493</v>
      </c>
      <c r="J48" s="2">
        <v>9.2854351175190644</v>
      </c>
      <c r="K48" s="2">
        <v>8.9847148681798412</v>
      </c>
      <c r="L48" s="2">
        <v>9.60819948480043</v>
      </c>
      <c r="M48" s="2">
        <v>9.7741726080228517</v>
      </c>
    </row>
    <row r="49" spans="1:13" x14ac:dyDescent="0.35">
      <c r="A49" s="1" t="s">
        <v>58</v>
      </c>
      <c r="B49" s="2">
        <v>10.125583860608696</v>
      </c>
      <c r="C49" s="2">
        <v>9.9530283495773713</v>
      </c>
      <c r="D49" s="2">
        <v>8.781804573437924</v>
      </c>
      <c r="E49" s="2">
        <v>9.07690790937896</v>
      </c>
      <c r="F49" s="2">
        <v>9.2441243619569153</v>
      </c>
      <c r="G49" s="2">
        <v>8.3471017950352042</v>
      </c>
      <c r="H49" s="2">
        <v>7.957861388976732</v>
      </c>
      <c r="I49" s="2">
        <v>8.3657689827838535</v>
      </c>
      <c r="J49" s="2">
        <v>8.3994223138501471</v>
      </c>
      <c r="K49" s="2">
        <v>9.059444049383929</v>
      </c>
      <c r="L49" s="2">
        <v>9.607305093125726</v>
      </c>
      <c r="M49" s="2">
        <v>10.482491596609917</v>
      </c>
    </row>
    <row r="50" spans="1:13" x14ac:dyDescent="0.35">
      <c r="A50" s="1" t="s">
        <v>59</v>
      </c>
      <c r="B50" s="2">
        <v>13.428462444372425</v>
      </c>
      <c r="C50" s="2">
        <v>11.33642526466633</v>
      </c>
      <c r="D50" s="2">
        <v>9.0942606288610417</v>
      </c>
      <c r="E50" s="2">
        <v>7.8678487390003209</v>
      </c>
      <c r="F50" s="2">
        <v>7.1020053551336471</v>
      </c>
      <c r="G50" s="2">
        <v>5.9146117101903748</v>
      </c>
      <c r="H50" s="2">
        <v>6.4696897233965958</v>
      </c>
      <c r="I50" s="2">
        <v>7.1826761656681892</v>
      </c>
      <c r="J50" s="2">
        <v>7.3663084528611691</v>
      </c>
      <c r="K50" s="2">
        <v>8.5620583964242822</v>
      </c>
      <c r="L50" s="2">
        <v>10.753139805104261</v>
      </c>
      <c r="M50" s="2">
        <v>13.064955745751211</v>
      </c>
    </row>
    <row r="51" spans="1:13" x14ac:dyDescent="0.35">
      <c r="A51" s="1" t="s">
        <v>60</v>
      </c>
      <c r="B51" s="2">
        <v>10.760227724184109</v>
      </c>
      <c r="C51" s="2">
        <v>10.040974587462884</v>
      </c>
      <c r="D51" s="2">
        <v>9.181817147906699</v>
      </c>
      <c r="E51" s="2">
        <v>8.7369330436149646</v>
      </c>
      <c r="F51" s="2">
        <v>8.9698814587714892</v>
      </c>
      <c r="G51" s="2">
        <v>8.6169026856430442</v>
      </c>
      <c r="H51" s="2">
        <v>8.9194438661046718</v>
      </c>
      <c r="I51" s="2">
        <v>9.5168591983292057</v>
      </c>
      <c r="J51" s="2">
        <v>8.9993653104467395</v>
      </c>
      <c r="K51" s="2">
        <v>9.2106752354949677</v>
      </c>
      <c r="L51" s="2">
        <v>10.477599565158938</v>
      </c>
      <c r="M51" s="2">
        <v>10.853308345244946</v>
      </c>
    </row>
    <row r="52" spans="1:13" x14ac:dyDescent="0.35">
      <c r="A52" s="1" t="s">
        <v>61</v>
      </c>
      <c r="B52" s="2">
        <v>12.715986815521548</v>
      </c>
      <c r="C52" s="2">
        <v>12.378855815738225</v>
      </c>
      <c r="D52" s="2">
        <v>12.035916814819823</v>
      </c>
      <c r="E52" s="2">
        <v>11.856374914531857</v>
      </c>
      <c r="F52" s="2">
        <v>12.593269155746739</v>
      </c>
      <c r="G52" s="2">
        <v>12.764349540781419</v>
      </c>
      <c r="H52" s="2">
        <v>12.645811026867346</v>
      </c>
      <c r="I52" s="2">
        <v>13.022240643270955</v>
      </c>
      <c r="J52" s="2">
        <v>13.171555782507156</v>
      </c>
      <c r="K52" s="2">
        <v>13.00332552474217</v>
      </c>
      <c r="L52" s="2">
        <v>12.879177924976238</v>
      </c>
      <c r="M52" s="2">
        <v>12.941669605312853</v>
      </c>
    </row>
    <row r="53" spans="1:13" x14ac:dyDescent="0.35">
      <c r="A53" s="1" t="s">
        <v>62</v>
      </c>
      <c r="B53" s="2">
        <v>12.36908339758714</v>
      </c>
      <c r="C53" s="2">
        <v>12.052753315113703</v>
      </c>
      <c r="D53" s="2">
        <v>11.628222492730027</v>
      </c>
      <c r="E53" s="2">
        <v>10.690225926528402</v>
      </c>
      <c r="F53" s="2">
        <v>11.233040743276836</v>
      </c>
      <c r="G53" s="2">
        <v>11.887553014422902</v>
      </c>
      <c r="H53" s="2">
        <v>11.7873324230584</v>
      </c>
      <c r="I53" s="2">
        <v>12.469784553789541</v>
      </c>
      <c r="J53" s="2">
        <v>13.217581560925268</v>
      </c>
      <c r="K53" s="2">
        <v>12.923394628548097</v>
      </c>
      <c r="L53" s="2">
        <v>12.904848646596383</v>
      </c>
      <c r="M53" s="2">
        <v>13.066770476212476</v>
      </c>
    </row>
    <row r="54" spans="1:13" x14ac:dyDescent="0.35">
      <c r="A54" s="1" t="s">
        <v>63</v>
      </c>
      <c r="B54" s="2">
        <v>12.831037180885209</v>
      </c>
      <c r="C54" s="2">
        <v>12.37467359398523</v>
      </c>
      <c r="D54" s="2">
        <v>11.806039667476668</v>
      </c>
      <c r="E54" s="2">
        <v>11.409711373668877</v>
      </c>
      <c r="F54" s="2">
        <v>12.094229950024916</v>
      </c>
      <c r="G54" s="2">
        <v>12.025945134989177</v>
      </c>
      <c r="H54" s="2">
        <v>12.142754894157896</v>
      </c>
      <c r="I54" s="2">
        <v>12.741770995345322</v>
      </c>
      <c r="J54" s="2">
        <v>13.139583794580901</v>
      </c>
      <c r="K54" s="2">
        <v>13.224319023660867</v>
      </c>
      <c r="L54" s="2">
        <v>12.985758361506633</v>
      </c>
      <c r="M54" s="2">
        <v>13.055152787008289</v>
      </c>
    </row>
    <row r="55" spans="1:13" x14ac:dyDescent="0.35">
      <c r="A55" s="1" t="s">
        <v>64</v>
      </c>
      <c r="B55" s="2">
        <v>12.714895051261479</v>
      </c>
      <c r="C55" s="2">
        <v>12.262360969001287</v>
      </c>
      <c r="D55" s="2">
        <v>11.901093308723118</v>
      </c>
      <c r="E55" s="2">
        <v>11.495624902135821</v>
      </c>
      <c r="F55" s="2">
        <v>12.525056858734921</v>
      </c>
      <c r="G55" s="2">
        <v>12.459253160949736</v>
      </c>
      <c r="H55" s="2">
        <v>12.477583105313636</v>
      </c>
      <c r="I55" s="2">
        <v>12.854991158467717</v>
      </c>
      <c r="J55" s="2">
        <v>13.384952773820748</v>
      </c>
      <c r="K55" s="2">
        <v>13.350019400940628</v>
      </c>
      <c r="L55" s="2">
        <v>12.755291905803162</v>
      </c>
      <c r="M55" s="2">
        <v>12.93754515851805</v>
      </c>
    </row>
    <row r="56" spans="1:13" x14ac:dyDescent="0.35">
      <c r="A56" s="1" t="s">
        <v>65</v>
      </c>
      <c r="B56" s="2">
        <v>11.9428609393686</v>
      </c>
      <c r="C56" s="2">
        <v>11.523004457714189</v>
      </c>
      <c r="D56" s="2">
        <v>11.181076386616054</v>
      </c>
      <c r="E56" s="2">
        <v>10.9830340025915</v>
      </c>
      <c r="F56" s="2">
        <v>11.624621941836024</v>
      </c>
      <c r="G56" s="2">
        <v>11.65145849803439</v>
      </c>
      <c r="H56" s="2">
        <v>11.65386800804583</v>
      </c>
      <c r="I56" s="2">
        <v>12.113527288215598</v>
      </c>
      <c r="J56" s="2">
        <v>12.601954323401209</v>
      </c>
      <c r="K56" s="2">
        <v>12.586931104550468</v>
      </c>
      <c r="L56" s="2">
        <v>12.169020036623415</v>
      </c>
      <c r="M56" s="2">
        <v>12.140307112250223</v>
      </c>
    </row>
    <row r="57" spans="1:13" x14ac:dyDescent="0.35">
      <c r="A57" s="1" t="s">
        <v>66</v>
      </c>
      <c r="B57" s="2">
        <v>13.96166112789145</v>
      </c>
      <c r="C57" s="2">
        <v>13.52840557688112</v>
      </c>
      <c r="D57" s="2">
        <v>13.208187954794758</v>
      </c>
      <c r="E57" s="2">
        <v>12.760313235040217</v>
      </c>
      <c r="F57" s="2">
        <v>12.983756282130441</v>
      </c>
      <c r="G57" s="2">
        <v>14.028133141634553</v>
      </c>
      <c r="H57" s="2">
        <v>14.411646530285832</v>
      </c>
      <c r="I57" s="2">
        <v>15.025804134943433</v>
      </c>
      <c r="J57" s="2">
        <v>14.92358994641223</v>
      </c>
      <c r="K57" s="2">
        <v>14.037941390636639</v>
      </c>
      <c r="L57" s="2">
        <v>14.067247261913932</v>
      </c>
      <c r="M57" s="2">
        <v>14.18713788752423</v>
      </c>
    </row>
    <row r="58" spans="1:13" x14ac:dyDescent="0.35">
      <c r="A58" s="1" t="s">
        <v>67</v>
      </c>
      <c r="B58" s="2">
        <v>13.715264756456746</v>
      </c>
      <c r="C58" s="2">
        <v>13.286604830288534</v>
      </c>
      <c r="D58" s="2">
        <v>12.739906916185969</v>
      </c>
      <c r="E58" s="2">
        <v>12.208111112943</v>
      </c>
      <c r="F58" s="2">
        <v>12.201881262113519</v>
      </c>
      <c r="G58" s="2">
        <v>13.423031479462351</v>
      </c>
      <c r="H58" s="2">
        <v>13.93972528227814</v>
      </c>
      <c r="I58" s="2">
        <v>14.216610007514571</v>
      </c>
      <c r="J58" s="2">
        <v>14.537830253290535</v>
      </c>
      <c r="K58" s="2">
        <v>13.672014829408912</v>
      </c>
      <c r="L58" s="2">
        <v>13.687969765995895</v>
      </c>
      <c r="M58" s="2">
        <v>13.800451951658161</v>
      </c>
    </row>
    <row r="59" spans="1:13" x14ac:dyDescent="0.35">
      <c r="A59" s="1" t="s">
        <v>68</v>
      </c>
      <c r="B59" s="2">
        <v>13.88611187559979</v>
      </c>
      <c r="C59" s="2">
        <v>13.577296835905173</v>
      </c>
      <c r="D59" s="2">
        <v>13.123375795298372</v>
      </c>
      <c r="E59" s="2">
        <v>12.556622650584915</v>
      </c>
      <c r="F59" s="2">
        <v>12.52248599972385</v>
      </c>
      <c r="G59" s="2">
        <v>13.759698266221237</v>
      </c>
      <c r="H59" s="2">
        <v>14.571019852477034</v>
      </c>
      <c r="I59" s="2">
        <v>14.885078248322703</v>
      </c>
      <c r="J59" s="2">
        <v>14.958740175371751</v>
      </c>
      <c r="K59" s="2">
        <v>14.110593646426695</v>
      </c>
      <c r="L59" s="2">
        <v>14.282371493483097</v>
      </c>
      <c r="M59" s="2">
        <v>14.402572750220685</v>
      </c>
    </row>
    <row r="60" spans="1:13" x14ac:dyDescent="0.35">
      <c r="A60" s="1" t="s">
        <v>69</v>
      </c>
      <c r="B60" s="2">
        <v>13.903636147356378</v>
      </c>
      <c r="C60" s="2">
        <v>13.468394631528426</v>
      </c>
      <c r="D60" s="2">
        <v>12.895714995501828</v>
      </c>
      <c r="E60" s="2">
        <v>12.568190985631119</v>
      </c>
      <c r="F60" s="2">
        <v>12.65023582202832</v>
      </c>
      <c r="G60" s="2">
        <v>13.621313115838497</v>
      </c>
      <c r="H60" s="2">
        <v>13.826625207468043</v>
      </c>
      <c r="I60" s="2">
        <v>14.406160698883559</v>
      </c>
      <c r="J60" s="2">
        <v>14.958740175371751</v>
      </c>
      <c r="K60" s="2">
        <v>14.403985101039211</v>
      </c>
      <c r="L60" s="2">
        <v>14.155370005843794</v>
      </c>
      <c r="M60" s="2">
        <v>14.277476493208793</v>
      </c>
    </row>
    <row r="61" spans="1:13" x14ac:dyDescent="0.35">
      <c r="A61" s="1" t="s">
        <v>70</v>
      </c>
      <c r="B61" s="2">
        <v>14.574110622201989</v>
      </c>
      <c r="C61" s="2">
        <v>14.247948264545498</v>
      </c>
      <c r="D61" s="2">
        <v>13.653601191200881</v>
      </c>
      <c r="E61" s="2">
        <v>12.951317167561092</v>
      </c>
      <c r="F61" s="2">
        <v>12.978072313038137</v>
      </c>
      <c r="G61" s="2">
        <v>13.401885575796385</v>
      </c>
      <c r="H61" s="2">
        <v>13.116268770923529</v>
      </c>
      <c r="I61" s="2">
        <v>13.241970524389702</v>
      </c>
      <c r="J61" s="2">
        <v>14.079633102368375</v>
      </c>
      <c r="K61" s="2">
        <v>14.1607372415142</v>
      </c>
      <c r="L61" s="2">
        <v>14.418181841592904</v>
      </c>
      <c r="M61" s="2">
        <v>14.823174962454567</v>
      </c>
    </row>
    <row r="62" spans="1:13" x14ac:dyDescent="0.35">
      <c r="A62" s="1" t="s">
        <v>71</v>
      </c>
      <c r="B62" s="2">
        <v>13.505351000213457</v>
      </c>
      <c r="C62" s="2">
        <v>13.089763973477845</v>
      </c>
      <c r="D62" s="2">
        <v>12.682980532491415</v>
      </c>
      <c r="E62" s="2">
        <v>12.164869112390015</v>
      </c>
      <c r="F62" s="2">
        <v>12.516534015976065</v>
      </c>
      <c r="G62" s="2">
        <v>13.680830726050203</v>
      </c>
      <c r="H62" s="2">
        <v>13.380545314976352</v>
      </c>
      <c r="I62" s="2">
        <v>13.775075200363581</v>
      </c>
      <c r="J62" s="2">
        <v>14.37575627724345</v>
      </c>
      <c r="K62" s="2">
        <v>13.754530597135323</v>
      </c>
      <c r="L62" s="2">
        <v>13.613660162945232</v>
      </c>
      <c r="M62" s="2">
        <v>13.456136204686191</v>
      </c>
    </row>
    <row r="63" spans="1:13" x14ac:dyDescent="0.35">
      <c r="A63" s="1" t="s">
        <v>72</v>
      </c>
      <c r="B63" s="2">
        <v>13.531900364782738</v>
      </c>
      <c r="C63" s="2">
        <v>13.23239378783598</v>
      </c>
      <c r="D63" s="2">
        <v>12.79999002329863</v>
      </c>
      <c r="E63" s="2">
        <v>12.153508567329563</v>
      </c>
      <c r="F63" s="2">
        <v>12.35152673676569</v>
      </c>
      <c r="G63" s="2">
        <v>13.582430802611642</v>
      </c>
      <c r="H63" s="2">
        <v>13.953343946773638</v>
      </c>
      <c r="I63" s="2">
        <v>14.378536445989093</v>
      </c>
      <c r="J63" s="2">
        <v>14.425303618245575</v>
      </c>
      <c r="K63" s="2">
        <v>13.731072740734028</v>
      </c>
      <c r="L63" s="2">
        <v>13.758447255749116</v>
      </c>
      <c r="M63" s="2">
        <v>13.877594498380351</v>
      </c>
    </row>
    <row r="64" spans="1:13" x14ac:dyDescent="0.35">
      <c r="A64" s="1" t="s">
        <v>73</v>
      </c>
      <c r="B64" s="2">
        <v>13.927196264502552</v>
      </c>
      <c r="C64" s="2">
        <v>13.620751852815504</v>
      </c>
      <c r="D64" s="2">
        <v>13.52840557688112</v>
      </c>
      <c r="E64" s="2">
        <v>13.538365179045362</v>
      </c>
      <c r="F64" s="2">
        <v>13.491074086935157</v>
      </c>
      <c r="G64" s="2">
        <v>13.60584685977093</v>
      </c>
      <c r="H64" s="2">
        <v>14.395149875242867</v>
      </c>
      <c r="I64" s="2">
        <v>14.705718187108639</v>
      </c>
      <c r="J64" s="2">
        <v>14.067138508838879</v>
      </c>
      <c r="K64" s="2">
        <v>13.102424267751934</v>
      </c>
      <c r="L64" s="2">
        <v>13.397326738109781</v>
      </c>
      <c r="M64" s="2">
        <v>14.030868552155059</v>
      </c>
    </row>
    <row r="65" spans="1:13" x14ac:dyDescent="0.35">
      <c r="A65" s="1" t="s">
        <v>74</v>
      </c>
      <c r="B65" s="2">
        <v>13.669612438933251</v>
      </c>
      <c r="C65" s="2">
        <v>13.246513021334188</v>
      </c>
      <c r="D65" s="2">
        <v>12.917884238478662</v>
      </c>
      <c r="E65" s="2">
        <v>12.585282983268753</v>
      </c>
      <c r="F65" s="2">
        <v>12.531305822641677</v>
      </c>
      <c r="G65" s="2">
        <v>13.354046354343987</v>
      </c>
      <c r="H65" s="2">
        <v>14.400661798085372</v>
      </c>
      <c r="I65" s="2">
        <v>14.406160698883559</v>
      </c>
      <c r="J65" s="2">
        <v>14.072281804273535</v>
      </c>
      <c r="K65" s="2">
        <v>13.229096689918297</v>
      </c>
      <c r="L65" s="2">
        <v>13.406022812129851</v>
      </c>
      <c r="M65" s="2">
        <v>13.771299208076252</v>
      </c>
    </row>
    <row r="66" spans="1:13" x14ac:dyDescent="0.35">
      <c r="A66" s="1" t="s">
        <v>75</v>
      </c>
      <c r="B66" s="2">
        <v>13.778996048448837</v>
      </c>
      <c r="C66" s="2">
        <v>13.601258539053928</v>
      </c>
      <c r="D66" s="2">
        <v>13.028722749320343</v>
      </c>
      <c r="E66" s="2">
        <v>12.467685322095274</v>
      </c>
      <c r="F66" s="2">
        <v>12.326258799968841</v>
      </c>
      <c r="G66" s="2">
        <v>13.430910499258683</v>
      </c>
      <c r="H66" s="2">
        <v>13.945182148308675</v>
      </c>
      <c r="I66" s="2">
        <v>14.367396578457846</v>
      </c>
      <c r="J66" s="2">
        <v>14.408905251223814</v>
      </c>
      <c r="K66" s="2">
        <v>13.453006787486085</v>
      </c>
      <c r="L66" s="2">
        <v>13.61486766655131</v>
      </c>
      <c r="M66" s="2">
        <v>14.00190710513894</v>
      </c>
    </row>
    <row r="67" spans="1:13" x14ac:dyDescent="0.35">
      <c r="A67" s="1" t="s">
        <v>76</v>
      </c>
      <c r="B67" s="2">
        <v>14.157274783582945</v>
      </c>
      <c r="C67" s="2">
        <v>13.844761879137494</v>
      </c>
      <c r="D67" s="2">
        <v>13.026727092489621</v>
      </c>
      <c r="E67" s="2">
        <v>12.719130725420023</v>
      </c>
      <c r="F67" s="2">
        <v>12.955991877981354</v>
      </c>
      <c r="G67" s="2">
        <v>14.020241960764798</v>
      </c>
      <c r="H67" s="2">
        <v>14.408905251223814</v>
      </c>
      <c r="I67" s="2">
        <v>14.708502009234408</v>
      </c>
      <c r="J67" s="2">
        <v>14.893387347673752</v>
      </c>
      <c r="K67" s="2">
        <v>13.976780462843049</v>
      </c>
      <c r="L67" s="2">
        <v>13.989157893650571</v>
      </c>
      <c r="M67" s="2">
        <v>14.246580770992585</v>
      </c>
    </row>
    <row r="68" spans="1:13" x14ac:dyDescent="0.35">
      <c r="A68" s="1" t="s">
        <v>77</v>
      </c>
      <c r="B68" s="2">
        <v>13.556482534086424</v>
      </c>
      <c r="C68" s="2">
        <v>13.262333694930708</v>
      </c>
      <c r="D68" s="2">
        <v>12.727485172025977</v>
      </c>
      <c r="E68" s="2">
        <v>12.208111112943</v>
      </c>
      <c r="F68" s="2">
        <v>12.66761512223591</v>
      </c>
      <c r="G68" s="2">
        <v>13.850648975361267</v>
      </c>
      <c r="H68" s="2">
        <v>13.680830726050203</v>
      </c>
      <c r="I68" s="2">
        <v>13.945182148308675</v>
      </c>
      <c r="J68" s="2">
        <v>14.406160698883559</v>
      </c>
      <c r="K68" s="2">
        <v>13.530743293831355</v>
      </c>
      <c r="L68" s="2">
        <v>13.404922709670226</v>
      </c>
      <c r="M68" s="2">
        <v>13.507444176742265</v>
      </c>
    </row>
    <row r="69" spans="1:13" x14ac:dyDescent="0.35">
      <c r="A69" s="1" t="s">
        <v>78</v>
      </c>
      <c r="B69" s="2">
        <v>13.01370160933657</v>
      </c>
      <c r="C69" s="2">
        <v>12.52140358495018</v>
      </c>
      <c r="D69" s="2">
        <v>12.329496212745671</v>
      </c>
      <c r="E69" s="2">
        <v>12.112369373171649</v>
      </c>
      <c r="F69" s="2">
        <v>12.854791266102348</v>
      </c>
      <c r="G69" s="2">
        <v>13.046420077010767</v>
      </c>
      <c r="H69" s="2">
        <v>13.472457165811138</v>
      </c>
      <c r="I69" s="2">
        <v>13.89791379223232</v>
      </c>
      <c r="J69" s="2">
        <v>14.054661015219681</v>
      </c>
      <c r="K69" s="2">
        <v>13.608817377936573</v>
      </c>
      <c r="L69" s="2">
        <v>13.018718358871313</v>
      </c>
      <c r="M69" s="2">
        <v>13.358631909630754</v>
      </c>
    </row>
    <row r="70" spans="1:13" x14ac:dyDescent="0.35">
      <c r="A70" s="1" t="s">
        <v>79</v>
      </c>
      <c r="B70" s="2">
        <v>13.254991473923836</v>
      </c>
      <c r="C70" s="2">
        <v>12.52140358495018</v>
      </c>
      <c r="D70" s="2">
        <v>12.220954748349623</v>
      </c>
      <c r="E70" s="2">
        <v>11.79315422146947</v>
      </c>
      <c r="F70" s="2">
        <v>12.284500658008584</v>
      </c>
      <c r="G70" s="2">
        <v>12.69348495167109</v>
      </c>
      <c r="H70" s="2">
        <v>13.354046354343987</v>
      </c>
      <c r="I70" s="2">
        <v>13.503082416548203</v>
      </c>
      <c r="J70" s="2">
        <v>13.51672213462634</v>
      </c>
      <c r="K70" s="2">
        <v>12.867442292085345</v>
      </c>
      <c r="L70" s="2">
        <v>12.782214536763158</v>
      </c>
      <c r="M70" s="2">
        <v>13.237372634485592</v>
      </c>
    </row>
    <row r="71" spans="1:13" x14ac:dyDescent="0.35">
      <c r="A71" s="1" t="s">
        <v>80</v>
      </c>
      <c r="B71" s="2">
        <v>12.997214807211128</v>
      </c>
      <c r="C71" s="2">
        <v>12.614033121651874</v>
      </c>
      <c r="D71" s="2">
        <v>12.307858610588822</v>
      </c>
      <c r="E71" s="2">
        <v>12.203217792278965</v>
      </c>
      <c r="F71" s="2">
        <v>12.26432966910763</v>
      </c>
      <c r="G71" s="2">
        <v>12.547446479642462</v>
      </c>
      <c r="H71" s="2">
        <v>12.945495959758336</v>
      </c>
      <c r="I71" s="2">
        <v>13.73894927232937</v>
      </c>
      <c r="J71" s="2">
        <v>13.752701543072273</v>
      </c>
      <c r="K71" s="2">
        <v>13.206296783683969</v>
      </c>
      <c r="L71" s="2">
        <v>12.99902650009272</v>
      </c>
      <c r="M71" s="2">
        <v>13.218537670666789</v>
      </c>
    </row>
    <row r="72" spans="1:13" x14ac:dyDescent="0.35">
      <c r="A72" s="1" t="s">
        <v>81</v>
      </c>
      <c r="B72" s="2">
        <v>13.464333684101749</v>
      </c>
      <c r="C72" s="2">
        <v>12.935898987159758</v>
      </c>
      <c r="D72" s="2">
        <v>12.500991829772113</v>
      </c>
      <c r="E72" s="2">
        <v>12.170518106764419</v>
      </c>
      <c r="F72" s="2">
        <v>12.225031248315364</v>
      </c>
      <c r="G72" s="2">
        <v>12.405421433414167</v>
      </c>
      <c r="H72" s="2">
        <v>13.294804811983441</v>
      </c>
      <c r="I72" s="2">
        <v>13.310418167514497</v>
      </c>
      <c r="J72" s="2">
        <v>13.316140805283768</v>
      </c>
      <c r="K72" s="2">
        <v>12.925266569778506</v>
      </c>
      <c r="L72" s="2">
        <v>13.086679001779428</v>
      </c>
      <c r="M72" s="2">
        <v>13.568511251030081</v>
      </c>
    </row>
    <row r="73" spans="1:13" x14ac:dyDescent="0.35">
      <c r="A73" s="1" t="s">
        <v>82</v>
      </c>
      <c r="B73" s="2">
        <v>13.227709932126238</v>
      </c>
      <c r="C73" s="2">
        <v>12.949066900162904</v>
      </c>
      <c r="D73" s="2">
        <v>12.628334513269728</v>
      </c>
      <c r="E73" s="2">
        <v>12.299948398900526</v>
      </c>
      <c r="F73" s="2">
        <v>12.247936811207483</v>
      </c>
      <c r="G73" s="2">
        <v>12.655727829030647</v>
      </c>
      <c r="H73" s="2">
        <v>13.186779393528415</v>
      </c>
      <c r="I73" s="2">
        <v>13.595471628553181</v>
      </c>
      <c r="J73" s="2">
        <v>13.743124222856283</v>
      </c>
      <c r="K73" s="2">
        <v>13.196779071440742</v>
      </c>
      <c r="L73" s="2">
        <v>12.988829127658361</v>
      </c>
      <c r="M73" s="2">
        <v>13.455620886197925</v>
      </c>
    </row>
    <row r="74" spans="1:13" x14ac:dyDescent="0.35">
      <c r="A74" s="1" t="s">
        <v>83</v>
      </c>
      <c r="B74" s="2">
        <v>13.073124531072857</v>
      </c>
      <c r="C74" s="2">
        <v>12.795526267006002</v>
      </c>
      <c r="D74" s="2">
        <v>12.368816162130297</v>
      </c>
      <c r="E74" s="2">
        <v>12.152733360478083</v>
      </c>
      <c r="F74" s="2">
        <v>12.440076368307324</v>
      </c>
      <c r="G74" s="2">
        <v>12.990461240668068</v>
      </c>
      <c r="H74" s="2">
        <v>13.550811511115588</v>
      </c>
      <c r="I74" s="2">
        <v>14.125949282154174</v>
      </c>
      <c r="J74" s="2">
        <v>14.246496571388704</v>
      </c>
      <c r="K74" s="2">
        <v>13.384952773820748</v>
      </c>
      <c r="L74" s="2">
        <v>13.175108407351495</v>
      </c>
      <c r="M74" s="2">
        <v>13.287597344196223</v>
      </c>
    </row>
    <row r="75" spans="1:13" x14ac:dyDescent="0.35">
      <c r="A75" s="1" t="s">
        <v>84</v>
      </c>
      <c r="B75" s="2">
        <v>13.694743168052813</v>
      </c>
      <c r="C75" s="2">
        <v>13.699239973900971</v>
      </c>
      <c r="D75" s="2">
        <v>13.952815202078705</v>
      </c>
      <c r="E75" s="2">
        <v>14.36196394719847</v>
      </c>
      <c r="F75" s="2">
        <v>14.045129024463732</v>
      </c>
      <c r="G75" s="2">
        <v>13.872407506823263</v>
      </c>
      <c r="H75" s="2">
        <v>14.266717946609976</v>
      </c>
      <c r="I75" s="2">
        <v>14.402991265819681</v>
      </c>
      <c r="J75" s="2">
        <v>14.122955020600729</v>
      </c>
      <c r="K75" s="2">
        <v>14.279240476627963</v>
      </c>
      <c r="L75" s="2">
        <v>14.909903555513065</v>
      </c>
      <c r="M75" s="2">
        <v>14.50415584358182</v>
      </c>
    </row>
    <row r="76" spans="1:13" x14ac:dyDescent="0.35">
      <c r="A76" s="1" t="s">
        <v>85</v>
      </c>
      <c r="B76" s="2">
        <v>13.146299666487939</v>
      </c>
      <c r="C76" s="2">
        <v>12.672152765215879</v>
      </c>
      <c r="D76" s="2">
        <v>12.302832189173982</v>
      </c>
      <c r="E76" s="2">
        <v>11.73498309972118</v>
      </c>
      <c r="F76" s="2">
        <v>11.297048461024275</v>
      </c>
      <c r="G76" s="2">
        <v>11.052614786062724</v>
      </c>
      <c r="H76" s="2">
        <v>11.126572002222407</v>
      </c>
      <c r="I76" s="2">
        <v>11.015579181662977</v>
      </c>
      <c r="J76" s="2">
        <v>11.413493499913995</v>
      </c>
      <c r="K76" s="2">
        <v>11.96262716237635</v>
      </c>
      <c r="L76" s="2">
        <v>12.45694825927553</v>
      </c>
      <c r="M76" s="2">
        <v>12.988335919541816</v>
      </c>
    </row>
    <row r="77" spans="1:13" x14ac:dyDescent="0.35">
      <c r="A77" s="1" t="s">
        <v>86</v>
      </c>
      <c r="B77" s="2">
        <v>13.422957779533881</v>
      </c>
      <c r="C77" s="2">
        <v>13.055349410730322</v>
      </c>
      <c r="D77" s="2">
        <v>13.15302790979854</v>
      </c>
      <c r="E77" s="2">
        <v>12.424967686577491</v>
      </c>
      <c r="F77" s="2">
        <v>11.95033319741829</v>
      </c>
      <c r="G77" s="2">
        <v>11.591742924082265</v>
      </c>
      <c r="H77" s="2">
        <v>11.877327065439783</v>
      </c>
      <c r="I77" s="2">
        <v>11.863690159745159</v>
      </c>
      <c r="J77" s="2">
        <v>11.875061848053786</v>
      </c>
      <c r="K77" s="2">
        <v>12.330881530894958</v>
      </c>
      <c r="L77" s="2">
        <v>13.081979150214147</v>
      </c>
      <c r="M77" s="2">
        <v>13.39353267972859</v>
      </c>
    </row>
    <row r="78" spans="1:13" x14ac:dyDescent="0.35">
      <c r="A78" s="1" t="s">
        <v>87</v>
      </c>
      <c r="B78" s="2">
        <v>13.955115252546406</v>
      </c>
      <c r="C78" s="2">
        <v>13.822679533120439</v>
      </c>
      <c r="D78" s="2">
        <v>13.797405570381896</v>
      </c>
      <c r="E78" s="2">
        <v>13.634934665816576</v>
      </c>
      <c r="F78" s="2">
        <v>13.335249912371484</v>
      </c>
      <c r="G78" s="2">
        <v>13.154859891681905</v>
      </c>
      <c r="H78" s="2">
        <v>13.13035853496701</v>
      </c>
      <c r="I78" s="2">
        <v>13.115502653503123</v>
      </c>
      <c r="J78" s="2">
        <v>13.247570459208001</v>
      </c>
      <c r="K78" s="2">
        <v>13.667004534228282</v>
      </c>
      <c r="L78" s="2">
        <v>14.132921312674876</v>
      </c>
      <c r="M78" s="2">
        <v>14.196293139593891</v>
      </c>
    </row>
    <row r="79" spans="1:13" x14ac:dyDescent="0.35">
      <c r="A79" s="1" t="s">
        <v>88</v>
      </c>
      <c r="B79" s="2">
        <v>14.774849897915479</v>
      </c>
      <c r="C79" s="2">
        <v>12.937924596200752</v>
      </c>
      <c r="D79" s="2">
        <v>10.635017742847745</v>
      </c>
      <c r="E79" s="2">
        <v>9.630804795518296</v>
      </c>
      <c r="F79" s="2">
        <v>9.2244718168030726</v>
      </c>
      <c r="G79" s="2">
        <v>8.4178986023521087</v>
      </c>
      <c r="H79" s="2">
        <v>6.8781087163271843</v>
      </c>
      <c r="I79" s="2">
        <v>6.8914579966725116</v>
      </c>
      <c r="J79" s="2">
        <v>7.9118053264960819</v>
      </c>
      <c r="K79" s="2">
        <v>9.5310602776607212</v>
      </c>
      <c r="L79" s="2">
        <v>12.690197908358153</v>
      </c>
      <c r="M79" s="2">
        <v>14.775335851261907</v>
      </c>
    </row>
    <row r="80" spans="1:13" x14ac:dyDescent="0.35">
      <c r="A80" s="1" t="s">
        <v>89</v>
      </c>
      <c r="B80" s="2">
        <v>15.058812029592017</v>
      </c>
      <c r="C80" s="2">
        <v>13.409375260550728</v>
      </c>
      <c r="D80" s="2">
        <v>11.586104775041964</v>
      </c>
      <c r="E80" s="2">
        <v>10.582031061528182</v>
      </c>
      <c r="F80" s="2">
        <v>10.319208959880731</v>
      </c>
      <c r="G80" s="2">
        <v>9.6295592966270505</v>
      </c>
      <c r="H80" s="2">
        <v>7.6465454545667262</v>
      </c>
      <c r="I80" s="2">
        <v>7.5767915688649863</v>
      </c>
      <c r="J80" s="2">
        <v>8.763998292389255</v>
      </c>
      <c r="K80" s="2">
        <v>11.727138714566244</v>
      </c>
      <c r="L80" s="2">
        <v>14.730026690746595</v>
      </c>
      <c r="M80" s="2">
        <v>15.528944138648733</v>
      </c>
    </row>
    <row r="81" spans="1:13" x14ac:dyDescent="0.35">
      <c r="A81" s="1" t="s">
        <v>90</v>
      </c>
      <c r="B81" s="2">
        <v>15.210534685552171</v>
      </c>
      <c r="C81" s="2">
        <v>14.076414424887954</v>
      </c>
      <c r="D81" s="2">
        <v>11.832240210001885</v>
      </c>
      <c r="E81" s="2">
        <v>9.9206768316889864</v>
      </c>
      <c r="F81" s="2">
        <v>9.6053542942987011</v>
      </c>
      <c r="G81" s="2">
        <v>9.1104315509085811</v>
      </c>
      <c r="H81" s="2">
        <v>7.7788491606833325</v>
      </c>
      <c r="I81" s="2">
        <v>7.6393658991003246</v>
      </c>
      <c r="J81" s="2">
        <v>8.5114720966667328</v>
      </c>
      <c r="K81" s="2">
        <v>9.9980892676574609</v>
      </c>
      <c r="L81" s="2">
        <v>13.182628310004544</v>
      </c>
      <c r="M81" s="2">
        <v>15.365995831746284</v>
      </c>
    </row>
    <row r="82" spans="1:13" x14ac:dyDescent="0.35">
      <c r="A82" s="1" t="s">
        <v>91</v>
      </c>
      <c r="B82" s="2">
        <v>14.334274430138491</v>
      </c>
      <c r="C82" s="2">
        <v>14.075240135138277</v>
      </c>
      <c r="D82" s="2">
        <v>13.413588989111997</v>
      </c>
      <c r="E82" s="2">
        <v>12.393455215731322</v>
      </c>
      <c r="F82" s="2">
        <v>12.261104464561319</v>
      </c>
      <c r="G82" s="2">
        <v>12.308228075611806</v>
      </c>
      <c r="H82" s="2">
        <v>12.652443071373503</v>
      </c>
      <c r="I82" s="2">
        <v>13.288070521170704</v>
      </c>
      <c r="J82" s="2">
        <v>13.325770711427639</v>
      </c>
      <c r="K82" s="2">
        <v>13.155739409954069</v>
      </c>
      <c r="L82" s="2">
        <v>13.909202914819186</v>
      </c>
      <c r="M82" s="2">
        <v>15.069470530423557</v>
      </c>
    </row>
    <row r="83" spans="1:13" x14ac:dyDescent="0.35">
      <c r="A83" s="1" t="s">
        <v>92</v>
      </c>
      <c r="B83" s="2">
        <v>14.190043382158191</v>
      </c>
      <c r="C83" s="2">
        <v>14.073679000569539</v>
      </c>
      <c r="D83" s="2">
        <v>13.284277556834436</v>
      </c>
      <c r="E83" s="2">
        <v>12.47595660867446</v>
      </c>
      <c r="F83" s="2">
        <v>12.437353846701631</v>
      </c>
      <c r="G83" s="2">
        <v>12.706490155966703</v>
      </c>
      <c r="H83" s="2">
        <v>13.219357457784147</v>
      </c>
      <c r="I83" s="2">
        <v>14.049902401683793</v>
      </c>
      <c r="J83" s="2">
        <v>13.435374795686942</v>
      </c>
      <c r="K83" s="2">
        <v>12.909063407493214</v>
      </c>
      <c r="L83" s="2">
        <v>13.652621411853488</v>
      </c>
      <c r="M83" s="2">
        <v>14.771078614568154</v>
      </c>
    </row>
    <row r="84" spans="1:13" x14ac:dyDescent="0.35">
      <c r="A84" s="1" t="s">
        <v>93</v>
      </c>
      <c r="B84" s="2">
        <v>14.912030536098831</v>
      </c>
      <c r="C84" s="2">
        <v>14.63127623073477</v>
      </c>
      <c r="D84" s="2">
        <v>13.64859388895727</v>
      </c>
      <c r="E84" s="2">
        <v>12.576715964872509</v>
      </c>
      <c r="F84" s="2">
        <v>12.766999830604957</v>
      </c>
      <c r="G84" s="2">
        <v>12.935148785306126</v>
      </c>
      <c r="H84" s="2">
        <v>13.469770902794897</v>
      </c>
      <c r="I84" s="2">
        <v>14.181888743190553</v>
      </c>
      <c r="J84" s="2">
        <v>13.548471144506808</v>
      </c>
      <c r="K84" s="2">
        <v>13.379450078349459</v>
      </c>
      <c r="L84" s="2">
        <v>14.3027031072008</v>
      </c>
      <c r="M84" s="2">
        <v>15.5343904877885</v>
      </c>
    </row>
    <row r="85" spans="1:13" x14ac:dyDescent="0.35">
      <c r="A85" s="1" t="s">
        <v>94</v>
      </c>
      <c r="B85" s="2">
        <v>15.042222920014797</v>
      </c>
      <c r="C85" s="2">
        <v>14.624697460267743</v>
      </c>
      <c r="D85" s="2">
        <v>13.927484433742807</v>
      </c>
      <c r="E85" s="2">
        <v>12.724275968579505</v>
      </c>
      <c r="F85" s="2">
        <v>12.465242930044464</v>
      </c>
      <c r="G85" s="2">
        <v>12.741964299395413</v>
      </c>
      <c r="H85" s="2">
        <v>13.256400924435701</v>
      </c>
      <c r="I85" s="2">
        <v>14.087553520057323</v>
      </c>
      <c r="J85" s="2">
        <v>13.852599195002874</v>
      </c>
      <c r="K85" s="2">
        <v>13.535969235689596</v>
      </c>
      <c r="L85" s="2">
        <v>14.602176222898903</v>
      </c>
      <c r="M85" s="2">
        <v>15.687206599385789</v>
      </c>
    </row>
    <row r="86" spans="1:13" x14ac:dyDescent="0.35">
      <c r="A86" s="1" t="s">
        <v>95</v>
      </c>
      <c r="B86" s="2">
        <v>14.771344044712709</v>
      </c>
      <c r="C86" s="2">
        <v>14.630818318306133</v>
      </c>
      <c r="D86" s="2">
        <v>13.765674884184609</v>
      </c>
      <c r="E86" s="2">
        <v>12.674401500724311</v>
      </c>
      <c r="F86" s="2">
        <v>12.629298433623147</v>
      </c>
      <c r="G86" s="2">
        <v>12.801651785940308</v>
      </c>
      <c r="H86" s="2">
        <v>13.4626070228187</v>
      </c>
      <c r="I86" s="2">
        <v>14.033131331787114</v>
      </c>
      <c r="J86" s="2">
        <v>13.282599318415604</v>
      </c>
      <c r="K86" s="2">
        <v>12.882918733153652</v>
      </c>
      <c r="L86" s="2">
        <v>13.887460186917043</v>
      </c>
      <c r="M86" s="2">
        <v>15.223031064406751</v>
      </c>
    </row>
    <row r="87" spans="1:13" x14ac:dyDescent="0.35">
      <c r="A87" s="1" t="s">
        <v>96</v>
      </c>
      <c r="B87" s="2">
        <v>14.347908496618412</v>
      </c>
      <c r="C87" s="2">
        <v>13.930293685027333</v>
      </c>
      <c r="D87" s="2">
        <v>13.230667571786078</v>
      </c>
      <c r="E87" s="2">
        <v>12.525900791886711</v>
      </c>
      <c r="F87" s="2">
        <v>12.940707200182009</v>
      </c>
      <c r="G87" s="2">
        <v>12.750800812159747</v>
      </c>
      <c r="H87" s="2">
        <v>13.157292076226135</v>
      </c>
      <c r="I87" s="2">
        <v>13.440929269649054</v>
      </c>
      <c r="J87" s="2">
        <v>13.48633624803217</v>
      </c>
      <c r="K87" s="2">
        <v>13.082000168976206</v>
      </c>
      <c r="L87" s="2">
        <v>13.598445575069</v>
      </c>
      <c r="M87" s="2">
        <v>14.76350302263171</v>
      </c>
    </row>
    <row r="88" spans="1:13" x14ac:dyDescent="0.35">
      <c r="A88" s="1" t="s">
        <v>97</v>
      </c>
      <c r="B88" s="2">
        <v>15.525043907823996</v>
      </c>
      <c r="C88" s="2">
        <v>15.070373943993467</v>
      </c>
      <c r="D88" s="2">
        <v>14.053625318667374</v>
      </c>
      <c r="E88" s="2">
        <v>12.604061066448049</v>
      </c>
      <c r="F88" s="2">
        <v>12.240830463525889</v>
      </c>
      <c r="G88" s="2">
        <v>12.284500658008584</v>
      </c>
      <c r="H88" s="2">
        <v>12.661237604433079</v>
      </c>
      <c r="I88" s="2">
        <v>13.562231869649056</v>
      </c>
      <c r="J88" s="2">
        <v>13.456753936392294</v>
      </c>
      <c r="K88" s="2">
        <v>13.523884314839622</v>
      </c>
      <c r="L88" s="2">
        <v>14.727622860811978</v>
      </c>
      <c r="M88" s="2">
        <v>16.194000725479963</v>
      </c>
    </row>
    <row r="89" spans="1:13" x14ac:dyDescent="0.35">
      <c r="A89" s="1" t="s">
        <v>98</v>
      </c>
      <c r="B89" s="2">
        <v>15.070105475509425</v>
      </c>
      <c r="C89" s="2">
        <v>14.48797254873576</v>
      </c>
      <c r="D89" s="2">
        <v>13.386229022014218</v>
      </c>
      <c r="E89" s="2">
        <v>12.456310782926812</v>
      </c>
      <c r="F89" s="2">
        <v>12.646950306557537</v>
      </c>
      <c r="G89" s="2">
        <v>12.580950486926675</v>
      </c>
      <c r="H89" s="2">
        <v>13.095990396816628</v>
      </c>
      <c r="I89" s="2">
        <v>13.630231982338799</v>
      </c>
      <c r="J89" s="2">
        <v>13.405422524026378</v>
      </c>
      <c r="K89" s="2">
        <v>13.364977405659477</v>
      </c>
      <c r="L89" s="2">
        <v>14.424057568839626</v>
      </c>
      <c r="M89" s="2">
        <v>15.53366028710693</v>
      </c>
    </row>
    <row r="90" spans="1:13" x14ac:dyDescent="0.35">
      <c r="A90" s="1" t="s">
        <v>99</v>
      </c>
      <c r="B90" s="2">
        <v>15.683077577166525</v>
      </c>
      <c r="C90" s="2">
        <v>15.069641553820496</v>
      </c>
      <c r="D90" s="2">
        <v>13.666941245663502</v>
      </c>
      <c r="E90" s="2">
        <v>12.503036666611326</v>
      </c>
      <c r="F90" s="2">
        <v>12.150201869254582</v>
      </c>
      <c r="G90" s="2">
        <v>12.195173380799067</v>
      </c>
      <c r="H90" s="2">
        <v>12.674325334949081</v>
      </c>
      <c r="I90" s="2">
        <v>13.566701577441597</v>
      </c>
      <c r="J90" s="2">
        <v>13.464403122122782</v>
      </c>
      <c r="K90" s="2">
        <v>13.657645329940536</v>
      </c>
      <c r="L90" s="2">
        <v>14.589593253113645</v>
      </c>
      <c r="M90" s="2">
        <v>16.024290972085499</v>
      </c>
    </row>
    <row r="91" spans="1:13" x14ac:dyDescent="0.35">
      <c r="A91" s="1" t="s">
        <v>100</v>
      </c>
      <c r="B91" s="2">
        <v>14.327527501297286</v>
      </c>
      <c r="C91" s="2">
        <v>14.209846209880237</v>
      </c>
      <c r="D91" s="2">
        <v>13.405947707214281</v>
      </c>
      <c r="E91" s="2">
        <v>12.584103638172639</v>
      </c>
      <c r="F91" s="2">
        <v>12.540637012792915</v>
      </c>
      <c r="G91" s="2">
        <v>12.935148785306126</v>
      </c>
      <c r="H91" s="2">
        <v>13.198131359747197</v>
      </c>
      <c r="I91" s="2">
        <v>13.627875267887982</v>
      </c>
      <c r="J91" s="2">
        <v>13.431434019995194</v>
      </c>
      <c r="K91" s="2">
        <v>12.794216979768006</v>
      </c>
      <c r="L91" s="2">
        <v>13.786032443455492</v>
      </c>
      <c r="M91" s="2">
        <v>14.916041704364515</v>
      </c>
    </row>
    <row r="92" spans="1:13" x14ac:dyDescent="0.35">
      <c r="A92" s="1" t="s">
        <v>101</v>
      </c>
      <c r="B92" s="2">
        <v>14.872255123372444</v>
      </c>
      <c r="C92" s="2">
        <v>14.615400412961218</v>
      </c>
      <c r="D92" s="2">
        <v>13.935182830848166</v>
      </c>
      <c r="E92" s="2">
        <v>12.737254410088667</v>
      </c>
      <c r="F92" s="2">
        <v>12.944156292795356</v>
      </c>
      <c r="G92" s="2">
        <v>13.376654397642202</v>
      </c>
      <c r="H92" s="2">
        <v>13.8135413229123</v>
      </c>
      <c r="I92" s="2">
        <v>14.558106948212474</v>
      </c>
      <c r="J92" s="2">
        <v>14.297818846458664</v>
      </c>
      <c r="K92" s="2">
        <v>13.55765102745211</v>
      </c>
      <c r="L92" s="2">
        <v>14.473176546130979</v>
      </c>
      <c r="M92" s="2">
        <v>15.837744044752602</v>
      </c>
    </row>
    <row r="93" spans="1:13" x14ac:dyDescent="0.35">
      <c r="A93" s="1" t="s">
        <v>102</v>
      </c>
      <c r="B93" s="2">
        <v>14.451561771646412</v>
      </c>
      <c r="C93" s="2">
        <v>14.479849779434662</v>
      </c>
      <c r="D93" s="2">
        <v>13.930738404864346</v>
      </c>
      <c r="E93" s="2">
        <v>12.385981718329006</v>
      </c>
      <c r="F93" s="2">
        <v>12.453907536455569</v>
      </c>
      <c r="G93" s="2">
        <v>12.967182386316162</v>
      </c>
      <c r="H93" s="2">
        <v>13.627875267887982</v>
      </c>
      <c r="I93" s="2">
        <v>14.364331330853981</v>
      </c>
      <c r="J93" s="2">
        <v>13.601258539053928</v>
      </c>
      <c r="K93" s="2">
        <v>12.824272366392718</v>
      </c>
      <c r="L93" s="2">
        <v>13.933662031604863</v>
      </c>
      <c r="M93" s="2">
        <v>15.049523298900905</v>
      </c>
    </row>
    <row r="94" spans="1:13" x14ac:dyDescent="0.35">
      <c r="A94" s="1" t="s">
        <v>103</v>
      </c>
      <c r="B94" s="2">
        <v>14.86740313065409</v>
      </c>
      <c r="C94" s="2">
        <v>14.904882301468579</v>
      </c>
      <c r="D94" s="2">
        <v>14.477251806910425</v>
      </c>
      <c r="E94" s="2">
        <v>13.079961028099069</v>
      </c>
      <c r="F94" s="2">
        <v>12.916204861135352</v>
      </c>
      <c r="G94" s="2">
        <v>13.093999087179194</v>
      </c>
      <c r="H94" s="2">
        <v>13.910774353672769</v>
      </c>
      <c r="I94" s="2">
        <v>14.53021729568786</v>
      </c>
      <c r="J94" s="2">
        <v>14.003836519395925</v>
      </c>
      <c r="K94" s="2">
        <v>13.428640678305879</v>
      </c>
      <c r="L94" s="2">
        <v>14.616527461345212</v>
      </c>
      <c r="M94" s="2">
        <v>15.833947806369212</v>
      </c>
    </row>
    <row r="95" spans="1:13" x14ac:dyDescent="0.35">
      <c r="A95" s="1" t="s">
        <v>104</v>
      </c>
      <c r="B95" s="2">
        <v>13.812509153581699</v>
      </c>
      <c r="C95" s="2">
        <v>13.68279328865837</v>
      </c>
      <c r="D95" s="2">
        <v>12.900309772719153</v>
      </c>
      <c r="E95" s="2">
        <v>12.67963380983225</v>
      </c>
      <c r="F95" s="2">
        <v>13.354061174132593</v>
      </c>
      <c r="G95" s="2">
        <v>13.02000485718747</v>
      </c>
      <c r="H95" s="2">
        <v>12.199564683886889</v>
      </c>
      <c r="I95" s="2">
        <v>12.698146412512322</v>
      </c>
      <c r="J95" s="2">
        <v>12.895637676897438</v>
      </c>
      <c r="K95" s="2">
        <v>12.314747539391149</v>
      </c>
      <c r="L95" s="2">
        <v>13.39073036432241</v>
      </c>
      <c r="M95" s="2">
        <v>14.077671161063776</v>
      </c>
    </row>
    <row r="96" spans="1:13" x14ac:dyDescent="0.35">
      <c r="A96" s="1" t="s">
        <v>105</v>
      </c>
      <c r="B96" s="2">
        <v>12.715973973131648</v>
      </c>
      <c r="C96" s="2">
        <v>12.708636698023717</v>
      </c>
      <c r="D96" s="2">
        <v>12.004203847682238</v>
      </c>
      <c r="E96" s="2">
        <v>11.402746734485788</v>
      </c>
      <c r="F96" s="2">
        <v>12.286006421893633</v>
      </c>
      <c r="G96" s="2">
        <v>11.576765510544371</v>
      </c>
      <c r="H96" s="2">
        <v>11.065487533950909</v>
      </c>
      <c r="I96" s="2">
        <v>11.488729485296354</v>
      </c>
      <c r="J96" s="2">
        <v>11.567247605318254</v>
      </c>
      <c r="K96" s="2">
        <v>11.271951661163028</v>
      </c>
      <c r="L96" s="2">
        <v>11.908928139426211</v>
      </c>
      <c r="M96" s="2">
        <v>12.601696403180597</v>
      </c>
    </row>
    <row r="97" spans="1:13" x14ac:dyDescent="0.35">
      <c r="A97" s="1" t="s">
        <v>106</v>
      </c>
      <c r="B97" s="2">
        <v>12.601597778899938</v>
      </c>
      <c r="C97" s="2">
        <v>12.378917636783465</v>
      </c>
      <c r="D97" s="2">
        <v>11.616702322510443</v>
      </c>
      <c r="E97" s="2">
        <v>10.876767500567107</v>
      </c>
      <c r="F97" s="2">
        <v>11.528789467725638</v>
      </c>
      <c r="G97" s="2">
        <v>10.789244517867553</v>
      </c>
      <c r="H97" s="2">
        <v>10.409456696081349</v>
      </c>
      <c r="I97" s="2">
        <v>10.808905096166155</v>
      </c>
      <c r="J97" s="2">
        <v>10.508759651427587</v>
      </c>
      <c r="K97" s="2">
        <v>10.944671825726894</v>
      </c>
      <c r="L97" s="2">
        <v>12.251400970184323</v>
      </c>
      <c r="M97" s="2">
        <v>12.601912017045075</v>
      </c>
    </row>
    <row r="98" spans="1:13" x14ac:dyDescent="0.35">
      <c r="A98" s="1" t="s">
        <v>107</v>
      </c>
      <c r="B98" s="2">
        <v>13.684455139877423</v>
      </c>
      <c r="C98" s="2">
        <v>13.552119533743795</v>
      </c>
      <c r="D98" s="2">
        <v>12.88545092352488</v>
      </c>
      <c r="E98" s="2">
        <v>12.428657296373913</v>
      </c>
      <c r="F98" s="2">
        <v>13.318068229056477</v>
      </c>
      <c r="G98" s="2">
        <v>13.630231982338799</v>
      </c>
      <c r="H98" s="2">
        <v>13.257523963495661</v>
      </c>
      <c r="I98" s="2">
        <v>13.423877964890648</v>
      </c>
      <c r="J98" s="2">
        <v>13.376654397642202</v>
      </c>
      <c r="K98" s="2">
        <v>12.861064984401693</v>
      </c>
      <c r="L98" s="2">
        <v>13.130174012397742</v>
      </c>
      <c r="M98" s="2">
        <v>13.943594623526883</v>
      </c>
    </row>
    <row r="99" spans="1:13" x14ac:dyDescent="0.35">
      <c r="A99" s="1" t="s">
        <v>108</v>
      </c>
      <c r="B99" s="2">
        <v>13.68352419607532</v>
      </c>
      <c r="C99" s="2">
        <v>13.293932812033653</v>
      </c>
      <c r="D99" s="2">
        <v>12.640464433748818</v>
      </c>
      <c r="E99" s="2">
        <v>12.414762991951617</v>
      </c>
      <c r="F99" s="2">
        <v>13.298525142930295</v>
      </c>
      <c r="G99" s="2">
        <v>12.728124855777297</v>
      </c>
      <c r="H99" s="2">
        <v>11.727243896682182</v>
      </c>
      <c r="I99" s="2">
        <v>11.856830862812775</v>
      </c>
      <c r="J99" s="2">
        <v>12.48851777286788</v>
      </c>
      <c r="K99" s="2">
        <v>12.382595320817977</v>
      </c>
      <c r="L99" s="2">
        <v>12.997214807211128</v>
      </c>
      <c r="M99" s="2">
        <v>13.809376492495522</v>
      </c>
    </row>
    <row r="100" spans="1:13" x14ac:dyDescent="0.35">
      <c r="A100" s="1" t="s">
        <v>109</v>
      </c>
      <c r="B100" s="2">
        <v>13.550653507980273</v>
      </c>
      <c r="C100" s="2">
        <v>12.81136287716286</v>
      </c>
      <c r="D100" s="2">
        <v>11.771548513761228</v>
      </c>
      <c r="E100" s="2">
        <v>10.975475474458936</v>
      </c>
      <c r="F100" s="2">
        <v>12.961519364025635</v>
      </c>
      <c r="G100" s="2">
        <v>13.8135413229123</v>
      </c>
      <c r="H100" s="2">
        <v>14.428236707988399</v>
      </c>
      <c r="I100" s="2">
        <v>14.450646634464277</v>
      </c>
      <c r="J100" s="2">
        <v>13.900018296101038</v>
      </c>
      <c r="K100" s="2">
        <v>12.955291495153626</v>
      </c>
      <c r="L100" s="2">
        <v>12.289331315653213</v>
      </c>
      <c r="M100" s="2">
        <v>13.792359463072206</v>
      </c>
    </row>
    <row r="101" spans="1:13" x14ac:dyDescent="0.35">
      <c r="A101" s="1" t="s">
        <v>110</v>
      </c>
      <c r="B101" s="2">
        <v>14.772219796308184</v>
      </c>
      <c r="C101" s="2">
        <v>13.928919190535563</v>
      </c>
      <c r="D101" s="2">
        <v>12.879177924976238</v>
      </c>
      <c r="E101" s="2">
        <v>12.100660559476422</v>
      </c>
      <c r="F101" s="2">
        <v>12.620319098449169</v>
      </c>
      <c r="G101" s="2">
        <v>12.797303440634597</v>
      </c>
      <c r="H101" s="2">
        <v>13.077281555798356</v>
      </c>
      <c r="I101" s="2">
        <v>13.221698771973267</v>
      </c>
      <c r="J101" s="2">
        <v>13.256177307211244</v>
      </c>
      <c r="K101" s="2">
        <v>13.091316260357335</v>
      </c>
      <c r="L101" s="2">
        <v>13.473711843399473</v>
      </c>
      <c r="M101" s="2">
        <v>14.908121076562685</v>
      </c>
    </row>
    <row r="102" spans="1:13" x14ac:dyDescent="0.35">
      <c r="A102" s="1" t="s">
        <v>111</v>
      </c>
      <c r="B102" s="2">
        <v>13.806221832250817</v>
      </c>
      <c r="C102" s="2">
        <v>13.164829511960052</v>
      </c>
      <c r="D102" s="2">
        <v>12.404689198915829</v>
      </c>
      <c r="E102" s="2">
        <v>11.649065606921315</v>
      </c>
      <c r="F102" s="2">
        <v>12.3428188799554</v>
      </c>
      <c r="G102" s="2">
        <v>12.38981001640583</v>
      </c>
      <c r="H102" s="2">
        <v>12.646160960876507</v>
      </c>
      <c r="I102" s="2">
        <v>12.784824476588836</v>
      </c>
      <c r="J102" s="2">
        <v>12.952335932029589</v>
      </c>
      <c r="K102" s="2">
        <v>12.932801562038783</v>
      </c>
      <c r="L102" s="2">
        <v>13.082197582078562</v>
      </c>
      <c r="M102" s="2">
        <v>14.056420910619128</v>
      </c>
    </row>
    <row r="103" spans="1:13" x14ac:dyDescent="0.35">
      <c r="A103" s="1" t="s">
        <v>112</v>
      </c>
      <c r="B103" s="2">
        <v>14.481805008097195</v>
      </c>
      <c r="C103" s="2">
        <v>14.048811680189646</v>
      </c>
      <c r="D103" s="2">
        <v>12.968181889775893</v>
      </c>
      <c r="E103" s="2">
        <v>12.497975744509469</v>
      </c>
      <c r="F103" s="2">
        <v>13.274540516345281</v>
      </c>
      <c r="G103" s="2">
        <v>13.214664501783259</v>
      </c>
      <c r="H103" s="2">
        <v>13.64682949566282</v>
      </c>
      <c r="I103" s="2">
        <v>13.681994923699724</v>
      </c>
      <c r="J103" s="2">
        <v>13.469170816080471</v>
      </c>
      <c r="K103" s="2">
        <v>13.062873310502438</v>
      </c>
      <c r="L103" s="2">
        <v>13.208921649143742</v>
      </c>
      <c r="M103" s="2">
        <v>14.46908670323454</v>
      </c>
    </row>
    <row r="104" spans="1:13" x14ac:dyDescent="0.35">
      <c r="A104" s="1" t="s">
        <v>113</v>
      </c>
      <c r="B104" s="2">
        <v>14.469496776371802</v>
      </c>
      <c r="C104" s="2">
        <v>14.00681000552723</v>
      </c>
      <c r="D104" s="2">
        <v>13.508865928671735</v>
      </c>
      <c r="E104" s="2">
        <v>13.636142682246444</v>
      </c>
      <c r="F104" s="2">
        <v>13.860229784364844</v>
      </c>
      <c r="G104" s="2">
        <v>14.136712192801053</v>
      </c>
      <c r="H104" s="2">
        <v>14.672055430040521</v>
      </c>
      <c r="I104" s="2">
        <v>14.674878643137871</v>
      </c>
      <c r="J104" s="2">
        <v>14.202782167365132</v>
      </c>
      <c r="K104" s="2">
        <v>13.610565722305379</v>
      </c>
      <c r="L104" s="2">
        <v>13.918198373558166</v>
      </c>
      <c r="M104" s="2">
        <v>14.444829492207564</v>
      </c>
    </row>
    <row r="105" spans="1:13" x14ac:dyDescent="0.35">
      <c r="A105" s="1" t="s">
        <v>114</v>
      </c>
      <c r="B105" s="2">
        <v>15.206258730453946</v>
      </c>
      <c r="C105" s="2">
        <v>14.706848015743384</v>
      </c>
      <c r="D105" s="2">
        <v>14.594076986052446</v>
      </c>
      <c r="E105" s="2">
        <v>14.455812113372456</v>
      </c>
      <c r="F105" s="2">
        <v>14.719398990720096</v>
      </c>
      <c r="G105" s="2">
        <v>14.727895429423789</v>
      </c>
      <c r="H105" s="2">
        <v>15.146473419811883</v>
      </c>
      <c r="I105" s="2">
        <v>14.826068135667803</v>
      </c>
      <c r="J105" s="2">
        <v>14.64127315152472</v>
      </c>
      <c r="K105" s="2">
        <v>13.991396557062734</v>
      </c>
      <c r="L105" s="2">
        <v>14.456066220968422</v>
      </c>
      <c r="M105" s="2">
        <v>15.175799911412279</v>
      </c>
    </row>
    <row r="106" spans="1:13" x14ac:dyDescent="0.35">
      <c r="A106" s="1" t="s">
        <v>115</v>
      </c>
      <c r="B106" s="2">
        <v>14.587079752234944</v>
      </c>
      <c r="C106" s="2">
        <v>14.25328807402288</v>
      </c>
      <c r="D106" s="2">
        <v>13.745884144040975</v>
      </c>
      <c r="E106" s="2">
        <v>13.878409640003374</v>
      </c>
      <c r="F106" s="2">
        <v>13.835610551563379</v>
      </c>
      <c r="G106" s="2">
        <v>14.414384530129983</v>
      </c>
      <c r="H106" s="2">
        <v>14.817519150477535</v>
      </c>
      <c r="I106" s="2">
        <v>14.974599051406113</v>
      </c>
      <c r="J106" s="2">
        <v>14.463100960108198</v>
      </c>
      <c r="K106" s="2">
        <v>13.829493625966387</v>
      </c>
      <c r="L106" s="2">
        <v>14.145779313188152</v>
      </c>
      <c r="M106" s="2">
        <v>14.697135015061066</v>
      </c>
    </row>
    <row r="107" spans="1:13" x14ac:dyDescent="0.35">
      <c r="A107" s="1" t="s">
        <v>116</v>
      </c>
      <c r="B107" s="2">
        <v>14.252948294271683</v>
      </c>
      <c r="C107" s="2">
        <v>13.806529473005904</v>
      </c>
      <c r="D107" s="2">
        <v>13.197880448044598</v>
      </c>
      <c r="E107" s="2">
        <v>13.566404298283457</v>
      </c>
      <c r="F107" s="2">
        <v>14.057034769287107</v>
      </c>
      <c r="G107" s="2">
        <v>13.892714467802303</v>
      </c>
      <c r="H107" s="2">
        <v>13.672787541620769</v>
      </c>
      <c r="I107" s="2">
        <v>13.279081165811334</v>
      </c>
      <c r="J107" s="2">
        <v>13.436074394751342</v>
      </c>
      <c r="K107" s="2">
        <v>13.415507800457819</v>
      </c>
      <c r="L107" s="2">
        <v>13.853714284636892</v>
      </c>
      <c r="M107" s="2">
        <v>14.376121401384724</v>
      </c>
    </row>
    <row r="108" spans="1:13" x14ac:dyDescent="0.35">
      <c r="A108" s="1" t="s">
        <v>117</v>
      </c>
      <c r="B108" s="2">
        <v>13.773271250151227</v>
      </c>
      <c r="C108" s="2">
        <v>13.198640241758188</v>
      </c>
      <c r="D108" s="2">
        <v>12.933207757622815</v>
      </c>
      <c r="E108" s="2">
        <v>12.253260176961478</v>
      </c>
      <c r="F108" s="2">
        <v>11.73046717382258</v>
      </c>
      <c r="G108" s="2">
        <v>12.567500110227655</v>
      </c>
      <c r="H108" s="2">
        <v>13.18328236664715</v>
      </c>
      <c r="I108" s="2">
        <v>13.72687581254657</v>
      </c>
      <c r="J108" s="2">
        <v>14.280616773288639</v>
      </c>
      <c r="K108" s="2">
        <v>14.711069721621664</v>
      </c>
      <c r="L108" s="2">
        <v>15.533799936061369</v>
      </c>
      <c r="M108" s="2">
        <v>15.165317199867502</v>
      </c>
    </row>
    <row r="109" spans="1:13" x14ac:dyDescent="0.35">
      <c r="A109" s="1" t="s">
        <v>118</v>
      </c>
      <c r="B109" s="2">
        <v>12.920601054411724</v>
      </c>
      <c r="C109" s="2">
        <v>12.477983134250541</v>
      </c>
      <c r="D109" s="2">
        <v>12.377733041775588</v>
      </c>
      <c r="E109" s="2">
        <v>12.007217909971329</v>
      </c>
      <c r="F109" s="2">
        <v>12.444715348622809</v>
      </c>
      <c r="G109" s="2">
        <v>13.103435236577162</v>
      </c>
      <c r="H109" s="2">
        <v>12.992209223353168</v>
      </c>
      <c r="I109" s="2">
        <v>13.382884060387319</v>
      </c>
      <c r="J109" s="2">
        <v>14.057854633242254</v>
      </c>
      <c r="K109" s="2">
        <v>13.828825193738977</v>
      </c>
      <c r="L109" s="2">
        <v>13.784798396271952</v>
      </c>
      <c r="M109" s="2">
        <v>13.43107305557546</v>
      </c>
    </row>
    <row r="110" spans="1:13" x14ac:dyDescent="0.35">
      <c r="A110" s="1" t="s">
        <v>119</v>
      </c>
      <c r="B110" s="2">
        <v>12.378445746537965</v>
      </c>
      <c r="C110" s="2">
        <v>11.839100306666245</v>
      </c>
      <c r="D110" s="2">
        <v>11.498233959654932</v>
      </c>
      <c r="E110" s="2">
        <v>11.210391665766204</v>
      </c>
      <c r="F110" s="2">
        <v>11.882002920099172</v>
      </c>
      <c r="G110" s="2">
        <v>11.811724515828221</v>
      </c>
      <c r="H110" s="2">
        <v>11.924182859790209</v>
      </c>
      <c r="I110" s="2">
        <v>12.627975452458415</v>
      </c>
      <c r="J110" s="2">
        <v>13.018705499396328</v>
      </c>
      <c r="K110" s="2">
        <v>12.985873114837011</v>
      </c>
      <c r="L110" s="2">
        <v>12.528084025005644</v>
      </c>
      <c r="M110" s="2">
        <v>12.592475013342291</v>
      </c>
    </row>
    <row r="111" spans="1:13" x14ac:dyDescent="0.35">
      <c r="A111" s="1" t="s">
        <v>120</v>
      </c>
      <c r="B111" s="2">
        <v>12.051595957186782</v>
      </c>
      <c r="C111" s="2">
        <v>11.740325012876401</v>
      </c>
      <c r="D111" s="2">
        <v>11.831077952371452</v>
      </c>
      <c r="E111" s="2">
        <v>11.462986427102216</v>
      </c>
      <c r="F111" s="2">
        <v>11.959089797816754</v>
      </c>
      <c r="G111" s="2">
        <v>12.007606372254457</v>
      </c>
      <c r="H111" s="2">
        <v>11.791431434751731</v>
      </c>
      <c r="I111" s="2">
        <v>12.35392380996948</v>
      </c>
      <c r="J111" s="2">
        <v>12.838107665520925</v>
      </c>
      <c r="K111" s="2">
        <v>12.554831523143907</v>
      </c>
      <c r="L111" s="2">
        <v>12.544044776682119</v>
      </c>
      <c r="M111" s="2">
        <v>12.158149266652513</v>
      </c>
    </row>
    <row r="112" spans="1:13" x14ac:dyDescent="0.35">
      <c r="A112" s="1" t="s">
        <v>121</v>
      </c>
      <c r="B112" s="2">
        <v>12.931206116636959</v>
      </c>
      <c r="C112" s="2">
        <v>12.483492080107684</v>
      </c>
      <c r="D112" s="2">
        <v>11.945784683173001</v>
      </c>
      <c r="E112" s="2">
        <v>10.996470750864624</v>
      </c>
      <c r="F112" s="2">
        <v>11.373272014906972</v>
      </c>
      <c r="G112" s="2">
        <v>12.271809312409578</v>
      </c>
      <c r="H112" s="2">
        <v>12.282499723141109</v>
      </c>
      <c r="I112" s="2">
        <v>12.762333273198246</v>
      </c>
      <c r="J112" s="2">
        <v>13.38851996323992</v>
      </c>
      <c r="K112" s="2">
        <v>12.949066900162904</v>
      </c>
      <c r="L112" s="2">
        <v>13.156022102064826</v>
      </c>
      <c r="M112" s="2">
        <v>13.431737800110959</v>
      </c>
    </row>
    <row r="113" spans="1:13" x14ac:dyDescent="0.35">
      <c r="A113" s="1" t="s">
        <v>122</v>
      </c>
      <c r="B113" s="2">
        <v>15.328642209391464</v>
      </c>
      <c r="C113" s="2">
        <v>14.450746103150996</v>
      </c>
      <c r="D113" s="2">
        <v>13.812638974543107</v>
      </c>
      <c r="E113" s="2">
        <v>12.567291986365019</v>
      </c>
      <c r="F113" s="2">
        <v>12.136188331180126</v>
      </c>
      <c r="G113" s="2">
        <v>12.544053714024672</v>
      </c>
      <c r="H113" s="2">
        <v>12.790214882873345</v>
      </c>
      <c r="I113" s="2">
        <v>14.092101419402454</v>
      </c>
      <c r="J113" s="2">
        <v>14.661710363700433</v>
      </c>
      <c r="K113" s="2">
        <v>14.681503522294108</v>
      </c>
      <c r="L113" s="2">
        <v>15.209943959992305</v>
      </c>
      <c r="M113" s="2">
        <v>15.848844662621094</v>
      </c>
    </row>
    <row r="114" spans="1:13" x14ac:dyDescent="0.35">
      <c r="A114" s="1" t="s">
        <v>123</v>
      </c>
      <c r="B114" s="2">
        <v>14.767966398093273</v>
      </c>
      <c r="C114" s="2">
        <v>14.075958221050454</v>
      </c>
      <c r="D114" s="2">
        <v>13.172665947704621</v>
      </c>
      <c r="E114" s="2">
        <v>12.173221000719145</v>
      </c>
      <c r="F114" s="2">
        <v>12.037649551058054</v>
      </c>
      <c r="G114" s="2">
        <v>12.189318765604748</v>
      </c>
      <c r="H114" s="2">
        <v>12.322222874290002</v>
      </c>
      <c r="I114" s="2">
        <v>13.173018541715813</v>
      </c>
      <c r="J114" s="2">
        <v>13.454831159371116</v>
      </c>
      <c r="K114" s="2">
        <v>13.526605640993809</v>
      </c>
      <c r="L114" s="2">
        <v>14.167000629761139</v>
      </c>
      <c r="M114" s="2">
        <v>15.071340566939632</v>
      </c>
    </row>
    <row r="115" spans="1:13" x14ac:dyDescent="0.35">
      <c r="A115" s="1" t="s">
        <v>124</v>
      </c>
      <c r="B115" s="2">
        <v>15.354662031363553</v>
      </c>
      <c r="C115" s="2">
        <v>14.76487034465111</v>
      </c>
      <c r="D115" s="2">
        <v>13.679804965438754</v>
      </c>
      <c r="E115" s="2">
        <v>12.418069073771571</v>
      </c>
      <c r="F115" s="2">
        <v>12.078738061564566</v>
      </c>
      <c r="G115" s="2">
        <v>12.465130837730976</v>
      </c>
      <c r="H115" s="2">
        <v>12.727485172025977</v>
      </c>
      <c r="I115" s="2">
        <v>13.752008669618832</v>
      </c>
      <c r="J115" s="2">
        <v>13.905513928647801</v>
      </c>
      <c r="K115" s="2">
        <v>13.951723676220663</v>
      </c>
      <c r="L115" s="2">
        <v>14.745862372011226</v>
      </c>
      <c r="M115" s="2">
        <v>15.692851011643496</v>
      </c>
    </row>
    <row r="116" spans="1:13" x14ac:dyDescent="0.35">
      <c r="A116" s="1" t="s">
        <v>125</v>
      </c>
      <c r="B116" s="2">
        <v>15.683077577166525</v>
      </c>
      <c r="C116" s="2">
        <v>14.771601208317371</v>
      </c>
      <c r="D116" s="2">
        <v>13.803779189035296</v>
      </c>
      <c r="E116" s="2">
        <v>12.513450057860679</v>
      </c>
      <c r="F116" s="2">
        <v>12.26719617144334</v>
      </c>
      <c r="G116" s="2">
        <v>12.540984943823632</v>
      </c>
      <c r="H116" s="2">
        <v>12.801651785940308</v>
      </c>
      <c r="I116" s="2">
        <v>13.840774554031775</v>
      </c>
      <c r="J116" s="2">
        <v>14.143847867106718</v>
      </c>
      <c r="K116" s="2">
        <v>14.201324916831032</v>
      </c>
      <c r="L116" s="2">
        <v>15.032342272750087</v>
      </c>
      <c r="M116" s="2">
        <v>16.024542176363429</v>
      </c>
    </row>
    <row r="117" spans="1:13" x14ac:dyDescent="0.35">
      <c r="A117" s="1" t="s">
        <v>126</v>
      </c>
      <c r="B117" s="2">
        <v>15.964786689770147</v>
      </c>
      <c r="C117" s="2">
        <v>15.030471752568642</v>
      </c>
      <c r="D117" s="2">
        <v>13.944133278933444</v>
      </c>
      <c r="E117" s="2">
        <v>12.560392018941952</v>
      </c>
      <c r="F117" s="2">
        <v>11.908303174820098</v>
      </c>
      <c r="G117" s="2">
        <v>12.643452901656692</v>
      </c>
      <c r="H117" s="2">
        <v>12.913520230125419</v>
      </c>
      <c r="I117" s="2">
        <v>14.238436123030638</v>
      </c>
      <c r="J117" s="2">
        <v>14.96679642409387</v>
      </c>
      <c r="K117" s="2">
        <v>15.130482037189088</v>
      </c>
      <c r="L117" s="2">
        <v>16.183591407455395</v>
      </c>
      <c r="M117" s="2">
        <v>16.707919112577812</v>
      </c>
    </row>
    <row r="118" spans="1:13" x14ac:dyDescent="0.35">
      <c r="A118" s="1" t="s">
        <v>127</v>
      </c>
      <c r="B118" s="2">
        <v>15.841207603392299</v>
      </c>
      <c r="C118" s="2">
        <v>15.064973008646504</v>
      </c>
      <c r="D118" s="2">
        <v>14.068977858769662</v>
      </c>
      <c r="E118" s="2">
        <v>12.860789116648901</v>
      </c>
      <c r="F118" s="2">
        <v>12.391583346491748</v>
      </c>
      <c r="G118" s="2">
        <v>12.670628607744714</v>
      </c>
      <c r="H118" s="2">
        <v>12.823179448991992</v>
      </c>
      <c r="I118" s="2">
        <v>13.863048795215491</v>
      </c>
      <c r="J118" s="2">
        <v>14.299729569676849</v>
      </c>
      <c r="K118" s="2">
        <v>14.210604462629998</v>
      </c>
      <c r="L118" s="2">
        <v>15.187299511409856</v>
      </c>
      <c r="M118" s="2">
        <v>16.193292035416228</v>
      </c>
    </row>
    <row r="119" spans="1:13" x14ac:dyDescent="0.35">
      <c r="A119" s="1" t="s">
        <v>128</v>
      </c>
      <c r="B119" s="2">
        <v>15.850396149579399</v>
      </c>
      <c r="C119" s="2">
        <v>15.22011921092704</v>
      </c>
      <c r="D119" s="2">
        <v>13.936593716844767</v>
      </c>
      <c r="E119" s="2">
        <v>12.639514394155208</v>
      </c>
      <c r="F119" s="2">
        <v>12.185560463390326</v>
      </c>
      <c r="G119" s="2">
        <v>12.81159149769327</v>
      </c>
      <c r="H119" s="2">
        <v>13.192714397851264</v>
      </c>
      <c r="I119" s="2">
        <v>14.133247403786683</v>
      </c>
      <c r="J119" s="2">
        <v>14.295903617361269</v>
      </c>
      <c r="K119" s="2">
        <v>14.343137861884019</v>
      </c>
      <c r="L119" s="2">
        <v>14.736888799703127</v>
      </c>
      <c r="M119" s="2">
        <v>15.858292208303205</v>
      </c>
    </row>
    <row r="120" spans="1:13" x14ac:dyDescent="0.35">
      <c r="A120" s="1" t="s">
        <v>129</v>
      </c>
      <c r="B120" s="2">
        <v>15.285518006400135</v>
      </c>
      <c r="C120" s="2">
        <v>14.711385952227653</v>
      </c>
      <c r="D120" s="2">
        <v>14.34440211428941</v>
      </c>
      <c r="E120" s="2">
        <v>13.156652503230065</v>
      </c>
      <c r="F120" s="2">
        <v>12.471162719291828</v>
      </c>
      <c r="G120" s="2">
        <v>13.793247756062438</v>
      </c>
      <c r="H120" s="2">
        <v>14.232282670447814</v>
      </c>
      <c r="I120" s="2">
        <v>14.976157216862367</v>
      </c>
      <c r="J120" s="2">
        <v>15.760295123400516</v>
      </c>
      <c r="K120" s="2">
        <v>15.602218365730481</v>
      </c>
      <c r="L120" s="2">
        <v>16.35941718037601</v>
      </c>
      <c r="M120" s="2">
        <v>16.342097904127112</v>
      </c>
    </row>
    <row r="121" spans="1:13" x14ac:dyDescent="0.35">
      <c r="A121" s="1" t="s">
        <v>130</v>
      </c>
      <c r="B121" s="2">
        <v>14.459560863424979</v>
      </c>
      <c r="C121" s="2">
        <v>13.982961186076709</v>
      </c>
      <c r="D121" s="2">
        <v>13.80605432960504</v>
      </c>
      <c r="E121" s="2">
        <v>12.692454296014615</v>
      </c>
      <c r="F121" s="2">
        <v>12.365627919039911</v>
      </c>
      <c r="G121" s="2">
        <v>13.533641027385821</v>
      </c>
      <c r="H121" s="2">
        <v>13.948185483272557</v>
      </c>
      <c r="I121" s="2">
        <v>14.682505540548325</v>
      </c>
      <c r="J121" s="2">
        <v>14.844221323979349</v>
      </c>
      <c r="K121" s="2">
        <v>14.289136580798365</v>
      </c>
      <c r="L121" s="2">
        <v>15.222722266328104</v>
      </c>
      <c r="M121" s="2">
        <v>15.595535189194024</v>
      </c>
    </row>
    <row r="122" spans="1:13" x14ac:dyDescent="0.35">
      <c r="A122" s="1" t="s">
        <v>131</v>
      </c>
      <c r="B122" s="2">
        <v>14.052713513879958</v>
      </c>
      <c r="C122" s="2">
        <v>13.514837455905043</v>
      </c>
      <c r="D122" s="2">
        <v>13.167745308928446</v>
      </c>
      <c r="E122" s="2">
        <v>12.249943467666558</v>
      </c>
      <c r="F122" s="2">
        <v>12.038283447064451</v>
      </c>
      <c r="G122" s="2">
        <v>13.27171879781536</v>
      </c>
      <c r="H122" s="2">
        <v>13.960391456723961</v>
      </c>
      <c r="I122" s="2">
        <v>14.702889990338662</v>
      </c>
      <c r="J122" s="2">
        <v>15.334620877524705</v>
      </c>
      <c r="K122" s="2">
        <v>14.730026690746595</v>
      </c>
      <c r="L122" s="2">
        <v>15.850761940791337</v>
      </c>
      <c r="M122" s="2">
        <v>15.672284032289921</v>
      </c>
    </row>
    <row r="123" spans="1:13" x14ac:dyDescent="0.35">
      <c r="A123" s="1" t="s">
        <v>132</v>
      </c>
      <c r="B123" s="2">
        <v>13.989399422212614</v>
      </c>
      <c r="C123" s="2">
        <v>13.777592627241434</v>
      </c>
      <c r="D123" s="2">
        <v>13.307172735190253</v>
      </c>
      <c r="E123" s="2">
        <v>11.770646612391634</v>
      </c>
      <c r="F123" s="2">
        <v>11.734938513224716</v>
      </c>
      <c r="G123" s="2">
        <v>12.310181516548715</v>
      </c>
      <c r="H123" s="2">
        <v>12.429301577987619</v>
      </c>
      <c r="I123" s="2">
        <v>13.068365268892746</v>
      </c>
      <c r="J123" s="2">
        <v>13.374201217663797</v>
      </c>
      <c r="K123" s="2">
        <v>13.079961028099069</v>
      </c>
      <c r="L123" s="2">
        <v>14.208148075019089</v>
      </c>
      <c r="M123" s="2">
        <v>14.878646537582229</v>
      </c>
    </row>
    <row r="124" spans="1:13" x14ac:dyDescent="0.35">
      <c r="A124" s="1" t="s">
        <v>133</v>
      </c>
      <c r="B124" s="2">
        <v>15.447788891566553</v>
      </c>
      <c r="C124" s="2">
        <v>15.339295101843112</v>
      </c>
      <c r="D124" s="2">
        <v>14.919788240722243</v>
      </c>
      <c r="E124" s="2">
        <v>13.103382028654076</v>
      </c>
      <c r="F124" s="2">
        <v>12.838169980462824</v>
      </c>
      <c r="G124" s="2">
        <v>13.266418377886552</v>
      </c>
      <c r="H124" s="2">
        <v>13.827226043028238</v>
      </c>
      <c r="I124" s="2">
        <v>14.578646757760511</v>
      </c>
      <c r="J124" s="2">
        <v>14.318587278807218</v>
      </c>
      <c r="K124" s="2">
        <v>13.576656588450506</v>
      </c>
      <c r="L124" s="2">
        <v>15.217056812843568</v>
      </c>
      <c r="M124" s="2">
        <v>16.32224214118801</v>
      </c>
    </row>
    <row r="125" spans="1:13" x14ac:dyDescent="0.35">
      <c r="A125" s="1" t="s">
        <v>134</v>
      </c>
      <c r="B125" s="2">
        <v>14.484359465721901</v>
      </c>
      <c r="C125" s="2">
        <v>14.2789248744711</v>
      </c>
      <c r="D125" s="2">
        <v>14.077430300577847</v>
      </c>
      <c r="E125" s="2">
        <v>12.434542193537592</v>
      </c>
      <c r="F125" s="2">
        <v>12.191205891732301</v>
      </c>
      <c r="G125" s="2">
        <v>13.18328236664715</v>
      </c>
      <c r="H125" s="2">
        <v>13.460496257445763</v>
      </c>
      <c r="I125" s="2">
        <v>14.179532233529262</v>
      </c>
      <c r="J125" s="2">
        <v>14.360204634318533</v>
      </c>
      <c r="K125" s="2">
        <v>13.863033392155511</v>
      </c>
      <c r="L125" s="2">
        <v>14.922094419046385</v>
      </c>
      <c r="M125" s="2">
        <v>15.293302775533425</v>
      </c>
    </row>
    <row r="126" spans="1:13" x14ac:dyDescent="0.35">
      <c r="A126" s="1" t="s">
        <v>135</v>
      </c>
      <c r="B126" s="2">
        <v>14.543860189877924</v>
      </c>
      <c r="C126" s="2">
        <v>14.085207234737389</v>
      </c>
      <c r="D126" s="2">
        <v>13.460571465409144</v>
      </c>
      <c r="E126" s="2">
        <v>13.587866311617429</v>
      </c>
      <c r="F126" s="2">
        <v>13.806648331872104</v>
      </c>
      <c r="G126" s="2">
        <v>13.777681380958709</v>
      </c>
      <c r="H126" s="2">
        <v>14.411646530285832</v>
      </c>
      <c r="I126" s="2">
        <v>14.274238053249896</v>
      </c>
      <c r="J126" s="2">
        <v>14.137883087848097</v>
      </c>
      <c r="K126" s="2">
        <v>13.828883435430226</v>
      </c>
      <c r="L126" s="2">
        <v>14.132360736638244</v>
      </c>
      <c r="M126" s="2">
        <v>14.66304497193922</v>
      </c>
    </row>
    <row r="127" spans="1:13" x14ac:dyDescent="0.35">
      <c r="A127" s="1" t="s">
        <v>136</v>
      </c>
      <c r="B127" s="2">
        <v>14.553223809916794</v>
      </c>
      <c r="C127" s="2">
        <v>13.96146692894189</v>
      </c>
      <c r="D127" s="2">
        <v>13.356060317860344</v>
      </c>
      <c r="E127" s="2">
        <v>13.486944270023951</v>
      </c>
      <c r="F127" s="2">
        <v>13.840774554031775</v>
      </c>
      <c r="G127" s="2">
        <v>13.813156789534569</v>
      </c>
      <c r="H127" s="2">
        <v>14.293129235404972</v>
      </c>
      <c r="I127" s="2">
        <v>14.158080980874132</v>
      </c>
      <c r="J127" s="2">
        <v>14.018613869391277</v>
      </c>
      <c r="K127" s="2">
        <v>13.717210572555707</v>
      </c>
      <c r="L127" s="2">
        <v>13.749400772409921</v>
      </c>
      <c r="M127" s="2">
        <v>14.527189767465984</v>
      </c>
    </row>
    <row r="128" spans="1:13" x14ac:dyDescent="0.35">
      <c r="A128" s="1" t="s">
        <v>137</v>
      </c>
      <c r="B128" s="2">
        <v>14.031123761768082</v>
      </c>
      <c r="C128" s="2">
        <v>13.603543217749838</v>
      </c>
      <c r="D128" s="2">
        <v>12.782214536763158</v>
      </c>
      <c r="E128" s="2">
        <v>12.888747981295957</v>
      </c>
      <c r="F128" s="2">
        <v>13.580020580076303</v>
      </c>
      <c r="G128" s="2">
        <v>13.406661967808862</v>
      </c>
      <c r="H128" s="2">
        <v>13.850648975361267</v>
      </c>
      <c r="I128" s="2">
        <v>13.598070239593904</v>
      </c>
      <c r="J128" s="2">
        <v>13.63258511710263</v>
      </c>
      <c r="K128" s="2">
        <v>13.481366561820785</v>
      </c>
      <c r="L128" s="2">
        <v>13.646657388755143</v>
      </c>
      <c r="M128" s="2">
        <v>14.419325643400086</v>
      </c>
    </row>
    <row r="129" spans="1:13" x14ac:dyDescent="0.35">
      <c r="A129" s="1" t="s">
        <v>138</v>
      </c>
      <c r="B129" s="2">
        <v>14.350008014981773</v>
      </c>
      <c r="C129" s="2">
        <v>14.071276637836979</v>
      </c>
      <c r="D129" s="2">
        <v>13.243800529945974</v>
      </c>
      <c r="E129" s="2">
        <v>12.65409648939235</v>
      </c>
      <c r="F129" s="2">
        <v>13.98434663611183</v>
      </c>
      <c r="G129" s="2">
        <v>13.927266639209535</v>
      </c>
      <c r="H129" s="2">
        <v>13.686964625485748</v>
      </c>
      <c r="I129" s="2">
        <v>13.714053055316763</v>
      </c>
      <c r="J129" s="2">
        <v>13.910672748119611</v>
      </c>
      <c r="K129" s="2">
        <v>13.601046016948832</v>
      </c>
      <c r="L129" s="2">
        <v>13.875745120203163</v>
      </c>
      <c r="M129" s="2">
        <v>14.919788240722243</v>
      </c>
    </row>
    <row r="130" spans="1:13" x14ac:dyDescent="0.35">
      <c r="A130" s="1" t="s">
        <v>139</v>
      </c>
      <c r="B130" s="2">
        <v>13.683653699854714</v>
      </c>
      <c r="C130" s="2">
        <v>13.554324230092501</v>
      </c>
      <c r="D130" s="2">
        <v>13.007866387323494</v>
      </c>
      <c r="E130" s="2">
        <v>12.544054055197142</v>
      </c>
      <c r="F130" s="2">
        <v>13.452904204558068</v>
      </c>
      <c r="G130" s="2">
        <v>13.646628395304297</v>
      </c>
      <c r="H130" s="2">
        <v>13.401713151146634</v>
      </c>
      <c r="I130" s="2">
        <v>13.560459462571725</v>
      </c>
      <c r="J130" s="2">
        <v>13.634032896525941</v>
      </c>
      <c r="K130" s="2">
        <v>12.981403936729834</v>
      </c>
      <c r="L130" s="2">
        <v>13.499086834109562</v>
      </c>
      <c r="M130" s="2">
        <v>14.349333792897015</v>
      </c>
    </row>
    <row r="131" spans="1:13" x14ac:dyDescent="0.35">
      <c r="A131" s="1" t="s">
        <v>140</v>
      </c>
      <c r="B131" s="2">
        <v>14.211795216586538</v>
      </c>
      <c r="C131" s="2">
        <v>13.6723698005275</v>
      </c>
      <c r="D131" s="2">
        <v>12.988697044650335</v>
      </c>
      <c r="E131" s="2">
        <v>12.287964821320761</v>
      </c>
      <c r="F131" s="2">
        <v>12.686153195326426</v>
      </c>
      <c r="G131" s="2">
        <v>12.495703491883189</v>
      </c>
      <c r="H131" s="2">
        <v>12.514134316972468</v>
      </c>
      <c r="I131" s="2">
        <v>12.899022211950072</v>
      </c>
      <c r="J131" s="2">
        <v>13.085513914302657</v>
      </c>
      <c r="K131" s="2">
        <v>12.82872631506428</v>
      </c>
      <c r="L131" s="2">
        <v>13.222669416674744</v>
      </c>
      <c r="M131" s="2">
        <v>14.342206146432996</v>
      </c>
    </row>
    <row r="132" spans="1:13" x14ac:dyDescent="0.35">
      <c r="A132" s="1" t="s">
        <v>141</v>
      </c>
      <c r="B132" s="2">
        <v>13.81184828351021</v>
      </c>
      <c r="C132" s="2">
        <v>13.54173701213001</v>
      </c>
      <c r="D132" s="2">
        <v>12.988697044650335</v>
      </c>
      <c r="E132" s="2">
        <v>12.757046256386026</v>
      </c>
      <c r="F132" s="2">
        <v>13.968444574899888</v>
      </c>
      <c r="G132" s="2">
        <v>13.915504840929724</v>
      </c>
      <c r="H132" s="2">
        <v>13.404189215949506</v>
      </c>
      <c r="I132" s="2">
        <v>13.162146576948951</v>
      </c>
      <c r="J132" s="2">
        <v>13.48846457543808</v>
      </c>
      <c r="K132" s="2">
        <v>13.078857954784585</v>
      </c>
      <c r="L132" s="2">
        <v>13.351809185935503</v>
      </c>
      <c r="M132" s="2">
        <v>14.069327180030543</v>
      </c>
    </row>
    <row r="133" spans="1:13" x14ac:dyDescent="0.35">
      <c r="A133" s="1" t="s">
        <v>142</v>
      </c>
      <c r="B133" s="2">
        <v>11.427232475691511</v>
      </c>
      <c r="C133" s="2">
        <v>11.140444956305174</v>
      </c>
      <c r="D133" s="2">
        <v>10.850200966605316</v>
      </c>
      <c r="E133" s="2">
        <v>10.177191333839223</v>
      </c>
      <c r="F133" s="2">
        <v>10.270887424309267</v>
      </c>
      <c r="G133" s="2">
        <v>9.9836079098773105</v>
      </c>
      <c r="H133" s="2">
        <v>8.5007695933186316</v>
      </c>
      <c r="I133" s="2">
        <v>8.2894173053460598</v>
      </c>
      <c r="J133" s="2">
        <v>9.2113598155085246</v>
      </c>
      <c r="K133" s="2">
        <v>9.9898592796043282</v>
      </c>
      <c r="L133" s="2">
        <v>10.948468786691997</v>
      </c>
      <c r="M133" s="2">
        <v>11.424947291231542</v>
      </c>
    </row>
    <row r="134" spans="1:13" x14ac:dyDescent="0.35">
      <c r="A134" s="1" t="s">
        <v>143</v>
      </c>
      <c r="B134" s="2">
        <v>15.264399899475039</v>
      </c>
      <c r="C134" s="2">
        <v>15.175128594481126</v>
      </c>
      <c r="D134" s="2">
        <v>13.186721272367544</v>
      </c>
      <c r="E134" s="2">
        <v>10.632525305233646</v>
      </c>
      <c r="F134" s="2">
        <v>10.276276821743314</v>
      </c>
      <c r="G134" s="2">
        <v>10.428482242544611</v>
      </c>
      <c r="H134" s="2">
        <v>9.3101503641219843</v>
      </c>
      <c r="I134" s="2">
        <v>8.8475282300197726</v>
      </c>
      <c r="J134" s="2">
        <v>9.7278682881015808</v>
      </c>
      <c r="K134" s="2">
        <v>11.196699875579824</v>
      </c>
      <c r="L134" s="2">
        <v>13.944299272133186</v>
      </c>
      <c r="M134" s="2">
        <v>15.455359433564878</v>
      </c>
    </row>
    <row r="135" spans="1:13" x14ac:dyDescent="0.35">
      <c r="A135" s="1" t="s">
        <v>144</v>
      </c>
      <c r="B135" s="2">
        <v>11.932988491394482</v>
      </c>
      <c r="C135" s="2">
        <v>11.528429952258433</v>
      </c>
      <c r="D135" s="2">
        <v>11.045584819495389</v>
      </c>
      <c r="E135" s="2">
        <v>10.194738732623634</v>
      </c>
      <c r="F135" s="2">
        <v>10.134815292697793</v>
      </c>
      <c r="G135" s="2">
        <v>10.222827445449221</v>
      </c>
      <c r="H135" s="2">
        <v>8.6512179260183295</v>
      </c>
      <c r="I135" s="2">
        <v>8.5098334642841635</v>
      </c>
      <c r="J135" s="2">
        <v>9.4181873556637665</v>
      </c>
      <c r="K135" s="2">
        <v>10.095954303582859</v>
      </c>
      <c r="L135" s="2">
        <v>11.239312561957307</v>
      </c>
      <c r="M135" s="2">
        <v>11.722134708149854</v>
      </c>
    </row>
    <row r="136" spans="1:13" x14ac:dyDescent="0.35">
      <c r="A136" s="1" t="s">
        <v>145</v>
      </c>
      <c r="B136" s="2">
        <v>13.752324884056101</v>
      </c>
      <c r="C136" s="2">
        <v>13.530832171102164</v>
      </c>
      <c r="D136" s="2">
        <v>12.269011312229056</v>
      </c>
      <c r="E136" s="2">
        <v>10.276101767401327</v>
      </c>
      <c r="F136" s="2">
        <v>10.113069048909544</v>
      </c>
      <c r="G136" s="2">
        <v>10.19026694264706</v>
      </c>
      <c r="H136" s="2">
        <v>8.8614615717969674</v>
      </c>
      <c r="I136" s="2">
        <v>8.6434883689105071</v>
      </c>
      <c r="J136" s="2">
        <v>9.7462405200119075</v>
      </c>
      <c r="K136" s="2">
        <v>10.913954815972291</v>
      </c>
      <c r="L136" s="2">
        <v>12.948334772116889</v>
      </c>
      <c r="M136" s="2">
        <v>14.027699812521732</v>
      </c>
    </row>
    <row r="137" spans="1:13" x14ac:dyDescent="0.35">
      <c r="A137" s="1" t="s">
        <v>146</v>
      </c>
      <c r="B137" s="2">
        <v>12.925639858505527</v>
      </c>
      <c r="C137" s="2">
        <v>12.048529166647215</v>
      </c>
      <c r="D137" s="2">
        <v>10.947567289965987</v>
      </c>
      <c r="E137" s="2">
        <v>10.185126257969673</v>
      </c>
      <c r="F137" s="2">
        <v>10.026692208028191</v>
      </c>
      <c r="G137" s="2">
        <v>10.01911461696899</v>
      </c>
      <c r="H137" s="2">
        <v>8.6169026856430442</v>
      </c>
      <c r="I137" s="2">
        <v>8.71733303773558</v>
      </c>
      <c r="J137" s="2">
        <v>9.5656411504550771</v>
      </c>
      <c r="K137" s="2">
        <v>10.71958766100134</v>
      </c>
      <c r="L137" s="2">
        <v>12.269234540220229</v>
      </c>
      <c r="M137" s="2">
        <v>13.278650409837645</v>
      </c>
    </row>
    <row r="138" spans="1:13" x14ac:dyDescent="0.35">
      <c r="A138" s="1" t="s">
        <v>147</v>
      </c>
      <c r="B138" s="2">
        <v>16.009564320512574</v>
      </c>
      <c r="C138" s="2">
        <v>14.628057422034034</v>
      </c>
      <c r="D138" s="2">
        <v>12.596652049996836</v>
      </c>
      <c r="E138" s="2">
        <v>11.10783140858223</v>
      </c>
      <c r="F138" s="2">
        <v>11.039931485967704</v>
      </c>
      <c r="G138" s="2">
        <v>11.644855319135548</v>
      </c>
      <c r="H138" s="2">
        <v>10.242245335227532</v>
      </c>
      <c r="I138" s="2">
        <v>9.9947952389731043</v>
      </c>
      <c r="J138" s="2">
        <v>11.20464242426033</v>
      </c>
      <c r="K138" s="2">
        <v>13.024520419307189</v>
      </c>
      <c r="L138" s="2">
        <v>15.693524498304326</v>
      </c>
      <c r="M138" s="2">
        <v>17.07114151124491</v>
      </c>
    </row>
    <row r="139" spans="1:13" x14ac:dyDescent="0.35">
      <c r="A139" s="1" t="s">
        <v>148</v>
      </c>
      <c r="B139" s="2">
        <v>16.536488877906006</v>
      </c>
      <c r="C139" s="2">
        <v>14.775552029112978</v>
      </c>
      <c r="D139" s="2">
        <v>12.471714879543006</v>
      </c>
      <c r="E139" s="2">
        <v>10.904552006324174</v>
      </c>
      <c r="F139" s="2">
        <v>11.11677248783198</v>
      </c>
      <c r="G139" s="2">
        <v>11.117177999345698</v>
      </c>
      <c r="H139" s="2">
        <v>9.2666397106224281</v>
      </c>
      <c r="I139" s="2">
        <v>9.1219021458830802</v>
      </c>
      <c r="J139" s="2">
        <v>10.427173341363565</v>
      </c>
      <c r="K139" s="2">
        <v>12.540651240493352</v>
      </c>
      <c r="L139" s="2">
        <v>15.690503200677709</v>
      </c>
      <c r="M139" s="2">
        <v>17.26926022730888</v>
      </c>
    </row>
    <row r="140" spans="1:13" x14ac:dyDescent="0.35">
      <c r="A140" s="1" t="s">
        <v>149</v>
      </c>
      <c r="B140" s="2">
        <v>13.803025914015743</v>
      </c>
      <c r="C140" s="2">
        <v>13.944133278933444</v>
      </c>
      <c r="D140" s="2">
        <v>13.282543918909802</v>
      </c>
      <c r="E140" s="2">
        <v>12.265842248857176</v>
      </c>
      <c r="F140" s="2">
        <v>12.787665868356916</v>
      </c>
      <c r="G140" s="2">
        <v>12.482305471410973</v>
      </c>
      <c r="H140" s="2">
        <v>12.603099625539045</v>
      </c>
      <c r="I140" s="2">
        <v>13.128201388381205</v>
      </c>
      <c r="J140" s="2">
        <v>12.491082540001665</v>
      </c>
      <c r="K140" s="2">
        <v>12.139775050482779</v>
      </c>
      <c r="L140" s="2">
        <v>12.814798767497862</v>
      </c>
      <c r="M140" s="2">
        <v>13.80856691901287</v>
      </c>
    </row>
    <row r="141" spans="1:13" x14ac:dyDescent="0.35">
      <c r="A141" s="1" t="s">
        <v>150</v>
      </c>
      <c r="B141" s="2">
        <v>14.065322910886357</v>
      </c>
      <c r="C141" s="2">
        <v>14.212281204591273</v>
      </c>
      <c r="D141" s="2">
        <v>13.401025692634677</v>
      </c>
      <c r="E141" s="2">
        <v>12.36326690055634</v>
      </c>
      <c r="F141" s="2">
        <v>13.003430627498458</v>
      </c>
      <c r="G141" s="2">
        <v>12.682980532491415</v>
      </c>
      <c r="H141" s="2">
        <v>12.686468329428626</v>
      </c>
      <c r="I141" s="2">
        <v>13.347081529560935</v>
      </c>
      <c r="J141" s="2">
        <v>12.934946771699622</v>
      </c>
      <c r="K141" s="2">
        <v>12.565304043624256</v>
      </c>
      <c r="L141" s="2">
        <v>13.285401933649091</v>
      </c>
      <c r="M141" s="2">
        <v>14.073161237413156</v>
      </c>
    </row>
    <row r="142" spans="1:13" x14ac:dyDescent="0.35">
      <c r="A142" s="1" t="s">
        <v>151</v>
      </c>
      <c r="B142" s="2">
        <v>13.533397476796509</v>
      </c>
      <c r="C142" s="2">
        <v>13.939994738730295</v>
      </c>
      <c r="D142" s="2">
        <v>13.540795824772191</v>
      </c>
      <c r="E142" s="2">
        <v>12.169020036623415</v>
      </c>
      <c r="F142" s="2">
        <v>12.348293374911494</v>
      </c>
      <c r="G142" s="2">
        <v>12.618497778834865</v>
      </c>
      <c r="H142" s="2">
        <v>12.746292696952208</v>
      </c>
      <c r="I142" s="2">
        <v>13.404922709670226</v>
      </c>
      <c r="J142" s="2">
        <v>12.742127424414889</v>
      </c>
      <c r="K142" s="2">
        <v>12.2613103223882</v>
      </c>
      <c r="L142" s="2">
        <v>13.175967605000938</v>
      </c>
      <c r="M142" s="2">
        <v>14.063944732669073</v>
      </c>
    </row>
    <row r="143" spans="1:13" x14ac:dyDescent="0.35">
      <c r="A143" s="1" t="s">
        <v>152</v>
      </c>
      <c r="B143" s="2">
        <v>13.673351270699307</v>
      </c>
      <c r="C143" s="2">
        <v>13.556685025981421</v>
      </c>
      <c r="D143" s="2">
        <v>12.931560779895387</v>
      </c>
      <c r="E143" s="2">
        <v>12.189208868548594</v>
      </c>
      <c r="F143" s="2">
        <v>12.725774996840084</v>
      </c>
      <c r="G143" s="2">
        <v>12.780343147238522</v>
      </c>
      <c r="H143" s="2">
        <v>12.531305822641677</v>
      </c>
      <c r="I143" s="2">
        <v>12.928643804537208</v>
      </c>
      <c r="J143" s="2">
        <v>12.31869553665546</v>
      </c>
      <c r="K143" s="2">
        <v>12.282124025597589</v>
      </c>
      <c r="L143" s="2">
        <v>12.941047499435427</v>
      </c>
      <c r="M143" s="2">
        <v>13.674976016265521</v>
      </c>
    </row>
    <row r="144" spans="1:13" x14ac:dyDescent="0.35">
      <c r="A144" s="1" t="s">
        <v>153</v>
      </c>
      <c r="B144" s="2">
        <v>14.195231704440264</v>
      </c>
      <c r="C144" s="2">
        <v>14.211159555396598</v>
      </c>
      <c r="D144" s="2">
        <v>13.40475474167363</v>
      </c>
      <c r="E144" s="2">
        <v>12.145656450444289</v>
      </c>
      <c r="F144" s="2">
        <v>12.653895263898384</v>
      </c>
      <c r="G144" s="2">
        <v>12.928643804537208</v>
      </c>
      <c r="H144" s="2">
        <v>13.188609145710011</v>
      </c>
      <c r="I144" s="2">
        <v>13.752701543072273</v>
      </c>
      <c r="J144" s="2">
        <v>13.429457490541227</v>
      </c>
      <c r="K144" s="2">
        <v>12.678333004069659</v>
      </c>
      <c r="L144" s="2">
        <v>13.532910126762545</v>
      </c>
      <c r="M144" s="2">
        <v>14.483097887501783</v>
      </c>
    </row>
    <row r="145" spans="1:13" x14ac:dyDescent="0.35">
      <c r="A145" s="1" t="s">
        <v>154</v>
      </c>
      <c r="B145" s="2">
        <v>12.262948875736688</v>
      </c>
      <c r="C145" s="2">
        <v>11.636988166767571</v>
      </c>
      <c r="D145" s="2">
        <v>11.037692872928158</v>
      </c>
      <c r="E145" s="2">
        <v>10.62031958095041</v>
      </c>
      <c r="F145" s="2">
        <v>10.976745777715571</v>
      </c>
      <c r="G145" s="2">
        <v>10.648432268418231</v>
      </c>
      <c r="H145" s="2">
        <v>10.263170484387047</v>
      </c>
      <c r="I145" s="2">
        <v>10.478834326017628</v>
      </c>
      <c r="J145" s="2">
        <v>10.461086672374066</v>
      </c>
      <c r="K145" s="2">
        <v>10.882802241733557</v>
      </c>
      <c r="L145" s="2">
        <v>11.839100306666245</v>
      </c>
      <c r="M145" s="2">
        <v>12.593086657556764</v>
      </c>
    </row>
    <row r="146" spans="1:13" x14ac:dyDescent="0.35">
      <c r="A146" s="1" t="s">
        <v>155</v>
      </c>
      <c r="B146" s="2">
        <v>13.047325964374156</v>
      </c>
      <c r="C146" s="2">
        <v>13.182355948007135</v>
      </c>
      <c r="D146" s="2">
        <v>12.707646700783986</v>
      </c>
      <c r="E146" s="2">
        <v>11.880863704459552</v>
      </c>
      <c r="F146" s="2">
        <v>11.859240022247794</v>
      </c>
      <c r="G146" s="2">
        <v>11.906116622051949</v>
      </c>
      <c r="H146" s="2">
        <v>11.365242081296648</v>
      </c>
      <c r="I146" s="2">
        <v>11.700631226621182</v>
      </c>
      <c r="J146" s="2">
        <v>11.28882049022581</v>
      </c>
      <c r="K146" s="2">
        <v>11.659575665059549</v>
      </c>
      <c r="L146" s="2">
        <v>12.266815000345698</v>
      </c>
      <c r="M146" s="2">
        <v>12.929620911256198</v>
      </c>
    </row>
    <row r="147" spans="1:13" x14ac:dyDescent="0.35">
      <c r="A147" s="1" t="s">
        <v>156</v>
      </c>
      <c r="B147" s="2">
        <v>13.420871200125132</v>
      </c>
      <c r="C147" s="2">
        <v>12.601912017045075</v>
      </c>
      <c r="D147" s="2">
        <v>10.940538863200347</v>
      </c>
      <c r="E147" s="2">
        <v>9.6676978073317716</v>
      </c>
      <c r="F147" s="2">
        <v>9.1168607887922217</v>
      </c>
      <c r="G147" s="2">
        <v>8.0929708827016071</v>
      </c>
      <c r="H147" s="2">
        <v>6.7900825747299152</v>
      </c>
      <c r="I147" s="2">
        <v>6.7337802371596496</v>
      </c>
      <c r="J147" s="2">
        <v>7.4325279581548402</v>
      </c>
      <c r="K147" s="2">
        <v>8.7597074210969215</v>
      </c>
      <c r="L147" s="2">
        <v>11.33617105763107</v>
      </c>
      <c r="M147" s="2">
        <v>13.42433871047144</v>
      </c>
    </row>
    <row r="148" spans="1:13" x14ac:dyDescent="0.35">
      <c r="A148" s="1" t="s">
        <v>157</v>
      </c>
      <c r="B148" s="2">
        <v>12.039654511874245</v>
      </c>
      <c r="C148" s="2">
        <v>11.634640251171332</v>
      </c>
      <c r="D148" s="2">
        <v>10.304793132370524</v>
      </c>
      <c r="E148" s="2">
        <v>9.3457786945836023</v>
      </c>
      <c r="F148" s="2">
        <v>8.7362776105849296</v>
      </c>
      <c r="G148" s="2">
        <v>7.3459881117110308</v>
      </c>
      <c r="H148" s="2">
        <v>6.8146142541147272</v>
      </c>
      <c r="I148" s="2">
        <v>7.2139479942270794</v>
      </c>
      <c r="J148" s="2">
        <v>7.6789088843672761</v>
      </c>
      <c r="K148" s="2">
        <v>8.8458107067407905</v>
      </c>
      <c r="L148" s="2">
        <v>10.66987765615057</v>
      </c>
      <c r="M148" s="2">
        <v>11.933455574419657</v>
      </c>
    </row>
    <row r="149" spans="1:13" x14ac:dyDescent="0.35">
      <c r="A149" s="1" t="s">
        <v>158</v>
      </c>
      <c r="B149" s="2">
        <v>8.274441074971195</v>
      </c>
      <c r="C149" s="2">
        <v>7.5506401554614229</v>
      </c>
      <c r="D149" s="2">
        <v>6.4137189229506273</v>
      </c>
      <c r="E149" s="2">
        <v>5.300895956341698</v>
      </c>
      <c r="F149" s="2">
        <v>4.6108484728818473</v>
      </c>
      <c r="G149" s="2">
        <v>3.6983755443912592</v>
      </c>
      <c r="H149" s="2">
        <v>4.449432603731422</v>
      </c>
      <c r="I149" s="2">
        <v>4.977326591760078</v>
      </c>
      <c r="J149" s="2">
        <v>4.9878331061803802</v>
      </c>
      <c r="K149" s="2">
        <v>5.6961061996337987</v>
      </c>
      <c r="L149" s="2">
        <v>7.0636894007488804</v>
      </c>
      <c r="M149" s="2">
        <v>8.2009242206064332</v>
      </c>
    </row>
    <row r="150" spans="1:13" x14ac:dyDescent="0.35">
      <c r="A150" s="1" t="s">
        <v>159</v>
      </c>
      <c r="B150" s="2">
        <v>11.94387355061771</v>
      </c>
      <c r="C150" s="2">
        <v>10.657718408639312</v>
      </c>
      <c r="D150" s="2">
        <v>9.3317837238931158</v>
      </c>
      <c r="E150" s="2">
        <v>8.655594540205044</v>
      </c>
      <c r="F150" s="2">
        <v>8.3510206138852663</v>
      </c>
      <c r="G150" s="2">
        <v>7.8047208930839567</v>
      </c>
      <c r="H150" s="2">
        <v>7.1902623010007041</v>
      </c>
      <c r="I150" s="2">
        <v>7.361696134191134</v>
      </c>
      <c r="J150" s="2">
        <v>7.9085856886783068</v>
      </c>
      <c r="K150" s="2">
        <v>8.8712329632370981</v>
      </c>
      <c r="L150" s="2">
        <v>10.463654848376134</v>
      </c>
      <c r="M150" s="2">
        <v>12.050083126732424</v>
      </c>
    </row>
    <row r="151" spans="1:13" x14ac:dyDescent="0.35">
      <c r="A151" s="1" t="s">
        <v>160</v>
      </c>
      <c r="B151" s="2">
        <v>13.066762416373688</v>
      </c>
      <c r="C151" s="2">
        <v>11.534251521007091</v>
      </c>
      <c r="D151" s="2">
        <v>9.9418351841775294</v>
      </c>
      <c r="E151" s="2">
        <v>8.920127042635789</v>
      </c>
      <c r="F151" s="2">
        <v>8.3892424810267627</v>
      </c>
      <c r="G151" s="2">
        <v>7.3851550196599147</v>
      </c>
      <c r="H151" s="2">
        <v>5.9097042776600466</v>
      </c>
      <c r="I151" s="2">
        <v>6.0133935361253306</v>
      </c>
      <c r="J151" s="2">
        <v>6.9581001799310691</v>
      </c>
      <c r="K151" s="2">
        <v>8.5132372676202941</v>
      </c>
      <c r="L151" s="2">
        <v>11.041291940038718</v>
      </c>
      <c r="M151" s="2">
        <v>13.066203285805386</v>
      </c>
    </row>
    <row r="152" spans="1:13" x14ac:dyDescent="0.35">
      <c r="A152" s="1" t="s">
        <v>161</v>
      </c>
      <c r="B152" s="2">
        <v>12.908128268873075</v>
      </c>
      <c r="C152" s="2">
        <v>12.472341095589737</v>
      </c>
      <c r="D152" s="2">
        <v>12.160531040937126</v>
      </c>
      <c r="E152" s="2">
        <v>11.193898459221412</v>
      </c>
      <c r="F152" s="2">
        <v>11.379622884737776</v>
      </c>
      <c r="G152" s="2">
        <v>12.058248439184434</v>
      </c>
      <c r="H152" s="2">
        <v>12.177511352059737</v>
      </c>
      <c r="I152" s="2">
        <v>12.885568106733205</v>
      </c>
      <c r="J152" s="2">
        <v>13.663280928817883</v>
      </c>
      <c r="K152" s="2">
        <v>13.207826100437945</v>
      </c>
      <c r="L152" s="2">
        <v>13.662796495359141</v>
      </c>
      <c r="M152" s="2">
        <v>13.679649743593504</v>
      </c>
    </row>
    <row r="153" spans="1:13" x14ac:dyDescent="0.35">
      <c r="A153" s="1" t="s">
        <v>162</v>
      </c>
      <c r="B153" s="2">
        <v>13.065343756821994</v>
      </c>
      <c r="C153" s="2">
        <v>12.596928307518498</v>
      </c>
      <c r="D153" s="2">
        <v>12.233121140346276</v>
      </c>
      <c r="E153" s="2">
        <v>11.830774760758482</v>
      </c>
      <c r="F153" s="2">
        <v>12.338578257751218</v>
      </c>
      <c r="G153" s="2">
        <v>12.604034956942957</v>
      </c>
      <c r="H153" s="2">
        <v>12.836571662988671</v>
      </c>
      <c r="I153" s="2">
        <v>13.368159303741864</v>
      </c>
      <c r="J153" s="2">
        <v>13.654951629776859</v>
      </c>
      <c r="K153" s="2">
        <v>13.599496193998938</v>
      </c>
      <c r="L153" s="2">
        <v>13.222669416674744</v>
      </c>
      <c r="M153" s="2">
        <v>13.172665947704621</v>
      </c>
    </row>
    <row r="154" spans="1:13" x14ac:dyDescent="0.35">
      <c r="A154" s="1" t="s">
        <v>163</v>
      </c>
      <c r="B154" s="2">
        <v>12.26954123797549</v>
      </c>
      <c r="C154" s="2">
        <v>11.738356036951414</v>
      </c>
      <c r="D154" s="2">
        <v>11.212855668679499</v>
      </c>
      <c r="E154" s="2">
        <v>10.567431944766295</v>
      </c>
      <c r="F154" s="2">
        <v>11.090534787019244</v>
      </c>
      <c r="G154" s="2">
        <v>11.115324857225753</v>
      </c>
      <c r="H154" s="2">
        <v>11.016540233116523</v>
      </c>
      <c r="I154" s="2">
        <v>11.638871347365017</v>
      </c>
      <c r="J154" s="2">
        <v>12.212538791504434</v>
      </c>
      <c r="K154" s="2">
        <v>12.18980127006486</v>
      </c>
      <c r="L154" s="2">
        <v>12.304851090401097</v>
      </c>
      <c r="M154" s="2">
        <v>12.481216925134216</v>
      </c>
    </row>
    <row r="155" spans="1:13" x14ac:dyDescent="0.35">
      <c r="A155" s="1" t="s">
        <v>164</v>
      </c>
      <c r="B155" s="2">
        <v>9.8663666450678154</v>
      </c>
      <c r="C155" s="2">
        <v>8.7788012568269398</v>
      </c>
      <c r="D155" s="2">
        <v>7.496992310955541</v>
      </c>
      <c r="E155" s="2">
        <v>6.5179708692907754</v>
      </c>
      <c r="F155" s="2">
        <v>6.2904371139214099</v>
      </c>
      <c r="G155" s="2">
        <v>5.9645246529498781</v>
      </c>
      <c r="H155" s="2">
        <v>7.8164503108276442</v>
      </c>
      <c r="I155" s="2">
        <v>8.4504641003419039</v>
      </c>
      <c r="J155" s="2">
        <v>8.1656367742733096</v>
      </c>
      <c r="K155" s="2">
        <v>8.2914973505752005</v>
      </c>
      <c r="L155" s="2">
        <v>8.8475173935289071</v>
      </c>
      <c r="M155" s="2">
        <v>10.127606532893243</v>
      </c>
    </row>
    <row r="156" spans="1:13" x14ac:dyDescent="0.35">
      <c r="A156" s="1" t="s">
        <v>165</v>
      </c>
      <c r="B156" s="2">
        <v>10.04072506193547</v>
      </c>
      <c r="C156" s="2">
        <v>9.779140222648584</v>
      </c>
      <c r="D156" s="2">
        <v>9.0930404774350144</v>
      </c>
      <c r="E156" s="2">
        <v>8.7245109529755496</v>
      </c>
      <c r="F156" s="2">
        <v>9.1173683162621479</v>
      </c>
      <c r="G156" s="2">
        <v>9.0809489917966904</v>
      </c>
      <c r="H156" s="2">
        <v>9.9094339100719253</v>
      </c>
      <c r="I156" s="2">
        <v>10.190491408654699</v>
      </c>
      <c r="J156" s="2">
        <v>9.9678524282331438</v>
      </c>
      <c r="K156" s="2">
        <v>9.5130754198011935</v>
      </c>
      <c r="L156" s="2">
        <v>9.8455244500595978</v>
      </c>
      <c r="M156" s="2">
        <v>10.486304971486948</v>
      </c>
    </row>
    <row r="157" spans="1:13" x14ac:dyDescent="0.35">
      <c r="A157" s="1" t="s">
        <v>166</v>
      </c>
      <c r="B157" s="2">
        <v>9.6869314506326933</v>
      </c>
      <c r="C157" s="2">
        <v>8.9244747795936377</v>
      </c>
      <c r="D157" s="2">
        <v>7.5524060778464488</v>
      </c>
      <c r="E157" s="2">
        <v>7.0314672638474844</v>
      </c>
      <c r="F157" s="2">
        <v>7.3231158443620892</v>
      </c>
      <c r="G157" s="2">
        <v>7.6688050960977518</v>
      </c>
      <c r="H157" s="2">
        <v>8.6901936973309404</v>
      </c>
      <c r="I157" s="2">
        <v>9.0278453261069291</v>
      </c>
      <c r="J157" s="2">
        <v>9.5395256744461694</v>
      </c>
      <c r="K157" s="2">
        <v>9.2831276408092993</v>
      </c>
      <c r="L157" s="2">
        <v>9.3926560559317416</v>
      </c>
      <c r="M157" s="2">
        <v>10.118170053210251</v>
      </c>
    </row>
    <row r="158" spans="1:13" x14ac:dyDescent="0.35">
      <c r="A158" s="1" t="s">
        <v>167</v>
      </c>
      <c r="B158" s="2">
        <v>13.660833441472599</v>
      </c>
      <c r="C158" s="2">
        <v>12.939218160884066</v>
      </c>
      <c r="D158" s="2">
        <v>12.374913613550833</v>
      </c>
      <c r="E158" s="2">
        <v>11.172852775321138</v>
      </c>
      <c r="F158" s="2">
        <v>11.644855319135548</v>
      </c>
      <c r="G158" s="2">
        <v>12.231480101038297</v>
      </c>
      <c r="H158" s="2">
        <v>12.249998242519462</v>
      </c>
      <c r="I158" s="2">
        <v>13.091883401794489</v>
      </c>
      <c r="J158" s="2">
        <v>13.890747813813134</v>
      </c>
      <c r="K158" s="2">
        <v>13.688612934466098</v>
      </c>
      <c r="L158" s="2">
        <v>13.782899483880909</v>
      </c>
      <c r="M158" s="2">
        <v>14.076550878553673</v>
      </c>
    </row>
    <row r="159" spans="1:13" x14ac:dyDescent="0.35">
      <c r="A159" s="1" t="s">
        <v>168</v>
      </c>
      <c r="B159" s="2">
        <v>14.897737003303119</v>
      </c>
      <c r="C159" s="2">
        <v>14.065765599877455</v>
      </c>
      <c r="D159" s="2">
        <v>13.430516464717346</v>
      </c>
      <c r="E159" s="2">
        <v>12.319853659057223</v>
      </c>
      <c r="F159" s="2">
        <v>12.530159612496366</v>
      </c>
      <c r="G159" s="2">
        <v>13.329597135379</v>
      </c>
      <c r="H159" s="2">
        <v>13.368293549536059</v>
      </c>
      <c r="I159" s="2">
        <v>14.050345974824053</v>
      </c>
      <c r="J159" s="2">
        <v>14.923599525210559</v>
      </c>
      <c r="K159" s="2">
        <v>14.233237038416249</v>
      </c>
      <c r="L159" s="2">
        <v>14.749624030556696</v>
      </c>
      <c r="M159" s="2">
        <v>15.532429011792448</v>
      </c>
    </row>
    <row r="160" spans="1:13" ht="11.5" customHeight="1" x14ac:dyDescent="0.35">
      <c r="A160" s="1" t="s">
        <v>169</v>
      </c>
      <c r="B160" s="2">
        <v>15.061292347739897</v>
      </c>
      <c r="C160" s="2">
        <v>14.770232577535161</v>
      </c>
      <c r="D160" s="2">
        <v>13.93963508940732</v>
      </c>
      <c r="E160" s="2">
        <v>12.759991731917305</v>
      </c>
      <c r="F160" s="2">
        <v>12.185560463390326</v>
      </c>
      <c r="G160" s="2">
        <v>12.468885065162508</v>
      </c>
      <c r="H160" s="2">
        <v>12.26432966910763</v>
      </c>
      <c r="I160" s="2">
        <v>12.981847031829442</v>
      </c>
      <c r="J160" s="2">
        <v>13.49615431391554</v>
      </c>
      <c r="K160" s="2">
        <v>13.547636286122566</v>
      </c>
      <c r="L160" s="2">
        <v>14.3096298910397</v>
      </c>
      <c r="M160" s="2">
        <v>15.223128555637224</v>
      </c>
    </row>
    <row r="161" spans="1:13" x14ac:dyDescent="0.35">
      <c r="A161" s="1" t="s">
        <v>170</v>
      </c>
      <c r="B161" s="2">
        <v>12.831613965019281</v>
      </c>
      <c r="C161" s="2">
        <v>12.269011312229056</v>
      </c>
      <c r="D161" s="2">
        <v>12.14229453994597</v>
      </c>
      <c r="E161" s="2">
        <v>11.453754288826426</v>
      </c>
      <c r="F161" s="2">
        <v>12.268708219829232</v>
      </c>
      <c r="G161" s="2">
        <v>12.540984943823632</v>
      </c>
      <c r="H161" s="2">
        <v>12.54007116300215</v>
      </c>
      <c r="I161" s="2">
        <v>13.033366386685925</v>
      </c>
      <c r="J161" s="2">
        <v>13.558475130442448</v>
      </c>
      <c r="K161" s="2">
        <v>13.252248161788442</v>
      </c>
      <c r="L161" s="2">
        <v>12.999953793340763</v>
      </c>
      <c r="M161" s="2">
        <v>12.824542004123902</v>
      </c>
    </row>
    <row r="162" spans="1:13" x14ac:dyDescent="0.35">
      <c r="A162" s="1" t="s">
        <v>171</v>
      </c>
      <c r="B162" s="2">
        <v>12.161223932410499</v>
      </c>
      <c r="C162" s="2">
        <v>11.947420666802794</v>
      </c>
      <c r="D162" s="2">
        <v>11.406605141842025</v>
      </c>
      <c r="E162" s="2">
        <v>11.032638382475294</v>
      </c>
      <c r="F162" s="2">
        <v>11.478980250255475</v>
      </c>
      <c r="G162" s="2">
        <v>11.932241083572826</v>
      </c>
      <c r="H162" s="2">
        <v>11.82359448276253</v>
      </c>
      <c r="I162" s="2">
        <v>12.392032456717446</v>
      </c>
      <c r="J162" s="2">
        <v>12.658824064901937</v>
      </c>
      <c r="K162" s="2">
        <v>12.285050951051625</v>
      </c>
      <c r="L162" s="2">
        <v>12.517469059261424</v>
      </c>
      <c r="M162" s="2">
        <v>12.261092043692877</v>
      </c>
    </row>
    <row r="163" spans="1:13" x14ac:dyDescent="0.35">
      <c r="A163" s="1" t="s">
        <v>172</v>
      </c>
      <c r="B163" s="2">
        <v>14.764445013598165</v>
      </c>
      <c r="C163" s="2">
        <v>14.484325694517386</v>
      </c>
      <c r="D163" s="2">
        <v>13.67926612106916</v>
      </c>
      <c r="E163" s="2">
        <v>12.418984865840182</v>
      </c>
      <c r="F163" s="2">
        <v>12.184137905857092</v>
      </c>
      <c r="G163" s="2">
        <v>12.470756360846707</v>
      </c>
      <c r="H163" s="2">
        <v>12.492641355671697</v>
      </c>
      <c r="I163" s="2">
        <v>13.355636092780276</v>
      </c>
      <c r="J163" s="2">
        <v>14.026645910737777</v>
      </c>
      <c r="K163" s="2">
        <v>14.071112277143966</v>
      </c>
      <c r="L163" s="2">
        <v>14.449934798738036</v>
      </c>
      <c r="M163" s="2">
        <v>15.223145226618032</v>
      </c>
    </row>
    <row r="164" spans="1:13" x14ac:dyDescent="0.35">
      <c r="A164" s="1" t="s">
        <v>173</v>
      </c>
      <c r="B164" s="2">
        <v>14.195765192247922</v>
      </c>
      <c r="C164" s="2">
        <v>13.937236027158251</v>
      </c>
      <c r="D164" s="2">
        <v>13.304380587281631</v>
      </c>
      <c r="E164" s="2">
        <v>11.98341854935404</v>
      </c>
      <c r="F164" s="2">
        <v>11.963377616957395</v>
      </c>
      <c r="G164" s="2">
        <v>12.240809226694141</v>
      </c>
      <c r="H164" s="2">
        <v>12.260252643677033</v>
      </c>
      <c r="I164" s="2">
        <v>12.977675815621955</v>
      </c>
      <c r="J164" s="2">
        <v>13.757080473172472</v>
      </c>
      <c r="K164" s="2">
        <v>13.806529473005904</v>
      </c>
      <c r="L164" s="2">
        <v>14.173791501207651</v>
      </c>
      <c r="M164" s="2">
        <v>14.775433323671725</v>
      </c>
    </row>
    <row r="165" spans="1:13" ht="11.5" customHeight="1" x14ac:dyDescent="0.35">
      <c r="A165" s="1" t="s">
        <v>174</v>
      </c>
      <c r="B165" s="2">
        <v>13.542197779354508</v>
      </c>
      <c r="C165" s="2">
        <v>13.036724845432257</v>
      </c>
      <c r="D165" s="2">
        <v>12.748483889597315</v>
      </c>
      <c r="E165" s="2">
        <v>12.209053425358466</v>
      </c>
      <c r="F165" s="2">
        <v>13.479498756421256</v>
      </c>
      <c r="G165" s="2">
        <v>14.119701893039608</v>
      </c>
      <c r="H165" s="2">
        <v>14.764697121613457</v>
      </c>
      <c r="I165" s="2">
        <v>14.939769340398504</v>
      </c>
      <c r="J165" s="2">
        <v>15.250684483839649</v>
      </c>
      <c r="K165" s="2">
        <v>14.121131198854775</v>
      </c>
      <c r="L165" s="2">
        <v>13.463263862327395</v>
      </c>
      <c r="M165" s="2">
        <v>13.656422706742026</v>
      </c>
    </row>
    <row r="166" spans="1:13" x14ac:dyDescent="0.35">
      <c r="A166" s="1" t="s">
        <v>175</v>
      </c>
      <c r="B166" s="2">
        <v>14.266901209370582</v>
      </c>
      <c r="C166" s="2">
        <v>13.983183678933591</v>
      </c>
      <c r="D166" s="2">
        <v>13.66434564723164</v>
      </c>
      <c r="E166" s="2">
        <v>13.171782962209885</v>
      </c>
      <c r="F166" s="2">
        <v>13.921226118860107</v>
      </c>
      <c r="G166" s="2">
        <v>14.291672952006744</v>
      </c>
      <c r="H166" s="2">
        <v>14.779697881697025</v>
      </c>
      <c r="I166" s="2">
        <v>14.64392883570833</v>
      </c>
      <c r="J166" s="2">
        <v>14.450646634464277</v>
      </c>
      <c r="K166" s="2">
        <v>13.948185483272557</v>
      </c>
      <c r="L166" s="2">
        <v>14.101323756548851</v>
      </c>
      <c r="M166" s="2">
        <v>14.361364140003213</v>
      </c>
    </row>
    <row r="167" spans="1:13" x14ac:dyDescent="0.35">
      <c r="A167" s="1" t="s">
        <v>176</v>
      </c>
      <c r="B167" s="2">
        <v>12.576544232476319</v>
      </c>
      <c r="C167" s="2">
        <v>12.113852113485583</v>
      </c>
      <c r="D167" s="2">
        <v>11.836339369944582</v>
      </c>
      <c r="E167" s="2">
        <v>11.429604857371768</v>
      </c>
      <c r="F167" s="2">
        <v>12.227721909704906</v>
      </c>
      <c r="G167" s="2">
        <v>12.396467380443648</v>
      </c>
      <c r="H167" s="2">
        <v>12.901433506142526</v>
      </c>
      <c r="I167" s="2">
        <v>13.299242240013967</v>
      </c>
      <c r="J167" s="2">
        <v>13.449567808277815</v>
      </c>
      <c r="K167" s="2">
        <v>13.038054411409897</v>
      </c>
      <c r="L167" s="2">
        <v>12.708193882350008</v>
      </c>
      <c r="M167" s="2">
        <v>12.67465685788741</v>
      </c>
    </row>
    <row r="168" spans="1:13" x14ac:dyDescent="0.35">
      <c r="A168" s="1" t="s">
        <v>177</v>
      </c>
      <c r="B168" s="2">
        <v>12.582977778788848</v>
      </c>
      <c r="C168" s="2">
        <v>12.018392940979407</v>
      </c>
      <c r="D168" s="2">
        <v>11.746459305269301</v>
      </c>
      <c r="E168" s="2">
        <v>11.339901960392092</v>
      </c>
      <c r="F168" s="2">
        <v>12.348465054983199</v>
      </c>
      <c r="G168" s="2">
        <v>12.513612080975346</v>
      </c>
      <c r="H168" s="2">
        <v>13.145098397167752</v>
      </c>
      <c r="I168" s="2">
        <v>13.69192069858674</v>
      </c>
      <c r="J168" s="2">
        <v>13.721496464178852</v>
      </c>
      <c r="K168" s="2">
        <v>13.293961027396207</v>
      </c>
      <c r="L168" s="2">
        <v>12.601788772854244</v>
      </c>
      <c r="M168" s="2">
        <v>12.682201968468187</v>
      </c>
    </row>
    <row r="169" spans="1:13" x14ac:dyDescent="0.35">
      <c r="A169" s="1" t="s">
        <v>178</v>
      </c>
      <c r="B169" s="2">
        <v>12.684136438596301</v>
      </c>
      <c r="C169" s="2">
        <v>12.216362728844791</v>
      </c>
      <c r="D169" s="2">
        <v>12.040585608333112</v>
      </c>
      <c r="E169" s="2">
        <v>11.61730578345041</v>
      </c>
      <c r="F169" s="2">
        <v>12.548834086340724</v>
      </c>
      <c r="G169" s="2">
        <v>12.714358173972142</v>
      </c>
      <c r="H169" s="2">
        <v>13.232543620937278</v>
      </c>
      <c r="I169" s="2">
        <v>13.9262721399885</v>
      </c>
      <c r="J169" s="2">
        <v>13.950511371852063</v>
      </c>
      <c r="K169" s="2">
        <v>13.514248043110591</v>
      </c>
      <c r="L169" s="2">
        <v>12.805823697823508</v>
      </c>
      <c r="M169" s="2">
        <v>12.780621041662373</v>
      </c>
    </row>
    <row r="170" spans="1:13" ht="11.5" customHeight="1" x14ac:dyDescent="0.35">
      <c r="A170" s="1" t="s">
        <v>179</v>
      </c>
      <c r="B170" s="2">
        <v>13.110280929139694</v>
      </c>
      <c r="C170" s="2">
        <v>12.844897297330217</v>
      </c>
      <c r="D170" s="2">
        <v>12.539934721630463</v>
      </c>
      <c r="E170" s="2">
        <v>11.986623782465609</v>
      </c>
      <c r="F170" s="2">
        <v>12.729564650027937</v>
      </c>
      <c r="G170" s="2">
        <v>13.28707127858827</v>
      </c>
      <c r="H170" s="2">
        <v>13.858599446158834</v>
      </c>
      <c r="I170" s="2">
        <v>14.463100960108198</v>
      </c>
      <c r="J170" s="2">
        <v>14.448171346109184</v>
      </c>
      <c r="K170" s="2">
        <v>13.695574653502163</v>
      </c>
      <c r="L170" s="2">
        <v>13.216683140771554</v>
      </c>
      <c r="M170" s="2">
        <v>13.203390126232792</v>
      </c>
    </row>
    <row r="171" spans="1:13" x14ac:dyDescent="0.35">
      <c r="A171" s="1" t="s">
        <v>180</v>
      </c>
      <c r="B171" s="2">
        <v>14.362159014478346</v>
      </c>
      <c r="C171" s="2">
        <v>14.572385944652527</v>
      </c>
      <c r="D171" s="2">
        <v>14.350055006349482</v>
      </c>
      <c r="E171" s="2">
        <v>12.330265525424497</v>
      </c>
      <c r="F171" s="2">
        <v>12.097983633517257</v>
      </c>
      <c r="G171" s="2">
        <v>12.841831573327031</v>
      </c>
      <c r="H171" s="2">
        <v>12.374620707165878</v>
      </c>
      <c r="I171" s="2">
        <v>12.296430126962649</v>
      </c>
      <c r="J171" s="2">
        <v>12.490357736462304</v>
      </c>
      <c r="K171" s="2">
        <v>12.655780754056943</v>
      </c>
      <c r="L171" s="2">
        <v>14.349755408724386</v>
      </c>
      <c r="M171" s="2">
        <v>14.991049234242743</v>
      </c>
    </row>
    <row r="172" spans="1:13" x14ac:dyDescent="0.35">
      <c r="A172" s="1" t="s">
        <v>181</v>
      </c>
      <c r="B172" s="2">
        <v>14.442460974751217</v>
      </c>
      <c r="C172" s="2">
        <v>14.821088441682328</v>
      </c>
      <c r="D172" s="2">
        <v>15.221479272046466</v>
      </c>
      <c r="E172" s="2">
        <v>12.774938199177477</v>
      </c>
      <c r="F172" s="2">
        <v>11.763249554464503</v>
      </c>
      <c r="G172" s="2">
        <v>12.931086579652355</v>
      </c>
      <c r="H172" s="2">
        <v>13.072674587322714</v>
      </c>
      <c r="I172" s="2">
        <v>13.231202858398539</v>
      </c>
      <c r="J172" s="2">
        <v>13.42475981374105</v>
      </c>
      <c r="K172" s="2">
        <v>13.357674187659734</v>
      </c>
      <c r="L172" s="2">
        <v>14.921700912851888</v>
      </c>
      <c r="M172" s="2">
        <v>15.268815030334178</v>
      </c>
    </row>
    <row r="173" spans="1:13" ht="11.5" customHeight="1" x14ac:dyDescent="0.35">
      <c r="A173" s="1" t="s">
        <v>182</v>
      </c>
      <c r="B173" s="2">
        <v>14.825799659760657</v>
      </c>
      <c r="C173" s="2">
        <v>15.552217770258769</v>
      </c>
      <c r="D173" s="2">
        <v>15.686451409441062</v>
      </c>
      <c r="E173" s="2">
        <v>13.512112706659924</v>
      </c>
      <c r="F173" s="2">
        <v>12.322862069831968</v>
      </c>
      <c r="G173" s="2">
        <v>13.213836597014383</v>
      </c>
      <c r="H173" s="2">
        <v>13.496939032886512</v>
      </c>
      <c r="I173" s="2">
        <v>13.657021482827764</v>
      </c>
      <c r="J173" s="2">
        <v>13.715273368138279</v>
      </c>
      <c r="K173" s="2">
        <v>13.757453113855791</v>
      </c>
      <c r="L173" s="2">
        <v>15.372017708614333</v>
      </c>
      <c r="M173" s="2">
        <v>15.871445138861741</v>
      </c>
    </row>
    <row r="174" spans="1:13" x14ac:dyDescent="0.35">
      <c r="A174" s="1" t="s">
        <v>183</v>
      </c>
      <c r="B174" s="2">
        <v>15.37513215750139</v>
      </c>
      <c r="C174" s="2">
        <v>15.462558641260744</v>
      </c>
      <c r="D174" s="2">
        <v>14.489353094358544</v>
      </c>
      <c r="E174" s="2">
        <v>12.333280709190291</v>
      </c>
      <c r="F174" s="2">
        <v>12.010436824211514</v>
      </c>
      <c r="G174" s="2">
        <v>12.413479080138542</v>
      </c>
      <c r="H174" s="2">
        <v>11.753624838048413</v>
      </c>
      <c r="I174" s="2">
        <v>11.472798735715189</v>
      </c>
      <c r="J174" s="2">
        <v>12.188392153063205</v>
      </c>
      <c r="K174" s="2">
        <v>12.900309772719153</v>
      </c>
      <c r="L174" s="2">
        <v>14.91903416525691</v>
      </c>
      <c r="M174" s="2">
        <v>15.582547807552348</v>
      </c>
    </row>
    <row r="175" spans="1:13" ht="11.5" customHeight="1" x14ac:dyDescent="0.35">
      <c r="A175" s="1" t="s">
        <v>184</v>
      </c>
      <c r="B175" s="2">
        <v>15.217465064433823</v>
      </c>
      <c r="C175" s="2">
        <v>14.630983625284724</v>
      </c>
      <c r="D175" s="2">
        <v>13.539828507679857</v>
      </c>
      <c r="E175" s="2">
        <v>12.390282961345488</v>
      </c>
      <c r="F175" s="2">
        <v>12.37344856251392</v>
      </c>
      <c r="G175" s="2">
        <v>12.664743487232696</v>
      </c>
      <c r="H175" s="2">
        <v>12.930815734460024</v>
      </c>
      <c r="I175" s="2">
        <v>13.456136204686191</v>
      </c>
      <c r="J175" s="2">
        <v>13.868067662604084</v>
      </c>
      <c r="K175" s="2">
        <v>13.663015939262698</v>
      </c>
      <c r="L175" s="2">
        <v>14.303498034865397</v>
      </c>
      <c r="M175" s="2">
        <v>15.223031064406751</v>
      </c>
    </row>
    <row r="176" spans="1:13" x14ac:dyDescent="0.35">
      <c r="A176" s="1" t="s">
        <v>185</v>
      </c>
      <c r="B176" s="2">
        <v>14.631125942673062</v>
      </c>
      <c r="C176" s="2">
        <v>13.938201607519334</v>
      </c>
      <c r="D176" s="2">
        <v>12.895562470417341</v>
      </c>
      <c r="E176" s="2">
        <v>12.115054988870305</v>
      </c>
      <c r="F176" s="2">
        <v>12.632861664701103</v>
      </c>
      <c r="G176" s="2">
        <v>12.810305815303082</v>
      </c>
      <c r="H176" s="2">
        <v>12.962978735252131</v>
      </c>
      <c r="I176" s="2">
        <v>13.233353458159854</v>
      </c>
      <c r="J176" s="2">
        <v>13.391135295825245</v>
      </c>
      <c r="K176" s="2">
        <v>13.228843848488392</v>
      </c>
      <c r="L176" s="2">
        <v>13.611403145342571</v>
      </c>
      <c r="M176" s="2">
        <v>14.768998371673693</v>
      </c>
    </row>
    <row r="177" spans="1:13" x14ac:dyDescent="0.35">
      <c r="A177" s="1" t="s">
        <v>186</v>
      </c>
      <c r="B177" s="2">
        <v>14.920887219083976</v>
      </c>
      <c r="C177" s="2">
        <v>14.489493603192537</v>
      </c>
      <c r="D177" s="2">
        <v>13.662249180613388</v>
      </c>
      <c r="E177" s="2">
        <v>12.494334206484201</v>
      </c>
      <c r="F177" s="2">
        <v>12.359434318037442</v>
      </c>
      <c r="G177" s="2">
        <v>12.525106605775518</v>
      </c>
      <c r="H177" s="2">
        <v>12.54878163186136</v>
      </c>
      <c r="I177" s="2">
        <v>13.422957779533881</v>
      </c>
      <c r="J177" s="2">
        <v>13.570344051655253</v>
      </c>
      <c r="K177" s="2">
        <v>13.38228564635031</v>
      </c>
      <c r="L177" s="2">
        <v>13.750443535553035</v>
      </c>
      <c r="M177" s="2">
        <v>14.773248133447067</v>
      </c>
    </row>
    <row r="178" spans="1:13" ht="11.5" customHeight="1" x14ac:dyDescent="0.35">
      <c r="A178" s="1" t="s">
        <v>187</v>
      </c>
      <c r="B178" s="2">
        <v>14.349972963938001</v>
      </c>
      <c r="C178" s="2">
        <v>13.811507432687904</v>
      </c>
      <c r="D178" s="2">
        <v>12.678174073112965</v>
      </c>
      <c r="E178" s="2">
        <v>11.91808974032633</v>
      </c>
      <c r="F178" s="2">
        <v>12.315323759264523</v>
      </c>
      <c r="G178" s="2">
        <v>12.366384426018923</v>
      </c>
      <c r="H178" s="2">
        <v>12.625730761336824</v>
      </c>
      <c r="I178" s="2">
        <v>13.130476032378164</v>
      </c>
      <c r="J178" s="2">
        <v>13.159684962917298</v>
      </c>
      <c r="K178" s="2">
        <v>13.121153078723438</v>
      </c>
      <c r="L178" s="2">
        <v>13.617978052440597</v>
      </c>
      <c r="M178" s="2">
        <v>14.770741199985196</v>
      </c>
    </row>
    <row r="179" spans="1:13" x14ac:dyDescent="0.35">
      <c r="A179" s="1" t="s">
        <v>188</v>
      </c>
      <c r="B179" s="2">
        <v>14.919873636516156</v>
      </c>
      <c r="C179" s="2">
        <v>14.489225942947495</v>
      </c>
      <c r="D179" s="2">
        <v>13.523591502318439</v>
      </c>
      <c r="E179" s="2">
        <v>12.254364421242355</v>
      </c>
      <c r="F179" s="2">
        <v>12.444025808508647</v>
      </c>
      <c r="G179" s="2">
        <v>12.274459958657461</v>
      </c>
      <c r="H179" s="2">
        <v>12.65023582202832</v>
      </c>
      <c r="I179" s="2">
        <v>13.157495507540728</v>
      </c>
      <c r="J179" s="2">
        <v>13.187158915456726</v>
      </c>
      <c r="K179" s="2">
        <v>13.136748502943536</v>
      </c>
      <c r="L179" s="2">
        <v>14.02210246486692</v>
      </c>
      <c r="M179" s="2">
        <v>15.376895202790088</v>
      </c>
    </row>
    <row r="180" spans="1:13" x14ac:dyDescent="0.35">
      <c r="A180" s="1" t="s">
        <v>189</v>
      </c>
      <c r="B180" s="2">
        <v>15.687571041168059</v>
      </c>
      <c r="C180" s="2">
        <v>15.222323130483902</v>
      </c>
      <c r="D180" s="2">
        <v>14.195232120672227</v>
      </c>
      <c r="E180" s="2">
        <v>12.730859257521081</v>
      </c>
      <c r="F180" s="2">
        <v>12.599536940659348</v>
      </c>
      <c r="G180" s="2">
        <v>12.901633356820374</v>
      </c>
      <c r="H180" s="2">
        <v>12.941621243452341</v>
      </c>
      <c r="I180" s="2">
        <v>13.725901880213046</v>
      </c>
      <c r="J180" s="2">
        <v>14.003836519395925</v>
      </c>
      <c r="K180" s="2">
        <v>13.535969235689596</v>
      </c>
      <c r="L180" s="2">
        <v>14.584931019020427</v>
      </c>
      <c r="M180" s="2">
        <v>16.024669700456762</v>
      </c>
    </row>
    <row r="181" spans="1:13" x14ac:dyDescent="0.35">
      <c r="A181" s="1" t="s">
        <v>190</v>
      </c>
      <c r="B181" s="2">
        <v>15.063603393385968</v>
      </c>
      <c r="C181" s="2">
        <v>14.48837829763281</v>
      </c>
      <c r="D181" s="2">
        <v>13.415063130224805</v>
      </c>
      <c r="E181" s="2">
        <v>12.388142535674243</v>
      </c>
      <c r="F181" s="2">
        <v>12.250277584577629</v>
      </c>
      <c r="G181" s="2">
        <v>12.406990751246221</v>
      </c>
      <c r="H181" s="2">
        <v>12.779769024779721</v>
      </c>
      <c r="I181" s="2">
        <v>13.824954676531211</v>
      </c>
      <c r="J181" s="2">
        <v>13.982373860444429</v>
      </c>
      <c r="K181" s="2">
        <v>13.654929080877157</v>
      </c>
      <c r="L181" s="2">
        <v>14.584131553483591</v>
      </c>
      <c r="M181" s="2">
        <v>15.695166965055854</v>
      </c>
    </row>
    <row r="182" spans="1:13" x14ac:dyDescent="0.35">
      <c r="A182" s="1" t="s">
        <v>191</v>
      </c>
      <c r="B182" s="2">
        <v>15.21650371629288</v>
      </c>
      <c r="C182" s="2">
        <v>14.488511298115625</v>
      </c>
      <c r="D182" s="2">
        <v>13.670666382066319</v>
      </c>
      <c r="E182" s="2">
        <v>12.397612876938691</v>
      </c>
      <c r="F182" s="2">
        <v>12.390096434048631</v>
      </c>
      <c r="G182" s="2">
        <v>12.927210526814457</v>
      </c>
      <c r="H182" s="2">
        <v>13.083383296547556</v>
      </c>
      <c r="I182" s="2">
        <v>13.745534654394048</v>
      </c>
      <c r="J182" s="2">
        <v>14.299729569676849</v>
      </c>
      <c r="K182" s="2">
        <v>13.801339274842983</v>
      </c>
      <c r="L182" s="2">
        <v>14.443045429727814</v>
      </c>
      <c r="M182" s="2">
        <v>15.534861572772812</v>
      </c>
    </row>
    <row r="183" spans="1:13" x14ac:dyDescent="0.35">
      <c r="A183" s="1" t="s">
        <v>192</v>
      </c>
      <c r="B183" s="2">
        <v>13.162617535234688</v>
      </c>
      <c r="C183" s="2">
        <v>13.012063110808791</v>
      </c>
      <c r="D183" s="2">
        <v>12.247242486513313</v>
      </c>
      <c r="E183" s="2">
        <v>12.123653509439317</v>
      </c>
      <c r="F183" s="2">
        <v>13.342840508401601</v>
      </c>
      <c r="G183" s="2">
        <v>13.157292076226135</v>
      </c>
      <c r="H183" s="2">
        <v>11.998698545194365</v>
      </c>
      <c r="I183" s="2">
        <v>11.80099552431893</v>
      </c>
      <c r="J183" s="2">
        <v>12.54007116300215</v>
      </c>
      <c r="K183" s="2">
        <v>12.315323759264523</v>
      </c>
      <c r="L183" s="2">
        <v>12.484154874365652</v>
      </c>
      <c r="M183" s="2">
        <v>13.034826196148911</v>
      </c>
    </row>
    <row r="184" spans="1:13" x14ac:dyDescent="0.35">
      <c r="A184" s="1" t="s">
        <v>193</v>
      </c>
      <c r="B184" s="2">
        <v>13.291615890965424</v>
      </c>
      <c r="C184" s="2">
        <v>12.789710036369698</v>
      </c>
      <c r="D184" s="2">
        <v>12.150274167679115</v>
      </c>
      <c r="E184" s="2">
        <v>12.13000995807035</v>
      </c>
      <c r="F184" s="2">
        <v>13.482067985015062</v>
      </c>
      <c r="G184" s="2">
        <v>13.41897582330366</v>
      </c>
      <c r="H184" s="2">
        <v>12.330294817602566</v>
      </c>
      <c r="I184" s="2">
        <v>12.236085066445014</v>
      </c>
      <c r="J184" s="2">
        <v>13.028926751889994</v>
      </c>
      <c r="K184" s="2">
        <v>12.662482396863963</v>
      </c>
      <c r="L184" s="2">
        <v>12.600645002761006</v>
      </c>
      <c r="M184" s="2">
        <v>13.160893031915977</v>
      </c>
    </row>
    <row r="185" spans="1:13" x14ac:dyDescent="0.35">
      <c r="A185" s="1" t="s">
        <v>194</v>
      </c>
      <c r="B185" s="2">
        <v>17.404727441201128</v>
      </c>
      <c r="C185" s="2">
        <v>16.46098905548795</v>
      </c>
      <c r="D185" s="2">
        <v>16.262234496252795</v>
      </c>
      <c r="E185" s="2">
        <v>15.892074860219886</v>
      </c>
      <c r="F185" s="2">
        <v>15.829519992053305</v>
      </c>
      <c r="G185" s="2">
        <v>16.101289601563323</v>
      </c>
      <c r="H185" s="2">
        <v>15.867651198273991</v>
      </c>
      <c r="I185" s="2">
        <v>16.201025791973716</v>
      </c>
      <c r="J185" s="2">
        <v>16.073479185974623</v>
      </c>
      <c r="K185" s="2">
        <v>16.713107813136812</v>
      </c>
      <c r="L185" s="2">
        <v>17.569787745840529</v>
      </c>
      <c r="M185" s="2">
        <v>17.820581317622008</v>
      </c>
    </row>
    <row r="186" spans="1:13" x14ac:dyDescent="0.35">
      <c r="A186" s="1" t="s">
        <v>195</v>
      </c>
      <c r="B186" s="2">
        <v>16.356441591485382</v>
      </c>
      <c r="C186" s="2">
        <v>14.630811435710571</v>
      </c>
      <c r="D186" s="2">
        <v>11.629886096048114</v>
      </c>
      <c r="E186" s="2">
        <v>10.194247241427092</v>
      </c>
      <c r="F186" s="2">
        <v>9.5442427407389161</v>
      </c>
      <c r="G186" s="2">
        <v>8.9110739033926905</v>
      </c>
      <c r="H186" s="2">
        <v>7.1326673775829468</v>
      </c>
      <c r="I186" s="2">
        <v>6.8429946870353238</v>
      </c>
      <c r="J186" s="2">
        <v>7.608375925172381</v>
      </c>
      <c r="K186" s="2">
        <v>9.7548935382611539</v>
      </c>
      <c r="L186" s="2">
        <v>13.554737662682484</v>
      </c>
      <c r="M186" s="2">
        <v>16.529803933164164</v>
      </c>
    </row>
    <row r="187" spans="1:13" ht="11.5" customHeight="1" x14ac:dyDescent="0.35">
      <c r="A187" s="1" t="s">
        <v>196</v>
      </c>
      <c r="B187" s="2">
        <v>18.936272882034459</v>
      </c>
      <c r="C187" s="2">
        <v>17.026940652384116</v>
      </c>
      <c r="D187" s="2">
        <v>15.430137135129295</v>
      </c>
      <c r="E187" s="2">
        <v>14.211908469278693</v>
      </c>
      <c r="F187" s="2">
        <v>13.740327510635511</v>
      </c>
      <c r="G187" s="2">
        <v>12.685962984008587</v>
      </c>
      <c r="H187" s="2">
        <v>11.02521452563853</v>
      </c>
      <c r="I187" s="2">
        <v>11.118462938243733</v>
      </c>
      <c r="J187" s="2">
        <v>11.898248651772519</v>
      </c>
      <c r="K187" s="2">
        <v>15.039917648136884</v>
      </c>
      <c r="L187" s="2">
        <v>18.66476675001957</v>
      </c>
      <c r="M187" s="2">
        <v>19.924017250641892</v>
      </c>
    </row>
    <row r="188" spans="1:13" x14ac:dyDescent="0.35">
      <c r="A188" s="1" t="s">
        <v>197</v>
      </c>
      <c r="B188" s="2">
        <v>16.679498964216197</v>
      </c>
      <c r="C188" s="2">
        <v>13.877612856907449</v>
      </c>
      <c r="D188" s="2">
        <v>12.736201696965374</v>
      </c>
      <c r="E188" s="2">
        <v>11.715735636679208</v>
      </c>
      <c r="F188" s="2">
        <v>10.943743149734535</v>
      </c>
      <c r="G188" s="2">
        <v>9.9531604903545627</v>
      </c>
      <c r="H188" s="2">
        <v>8.7902637007176097</v>
      </c>
      <c r="I188" s="2">
        <v>8.7963461506158094</v>
      </c>
      <c r="J188" s="2">
        <v>9.5359054361317455</v>
      </c>
      <c r="K188" s="2">
        <v>11.88121104210226</v>
      </c>
      <c r="L188" s="2">
        <v>15.940375551417675</v>
      </c>
      <c r="M188" s="2">
        <v>17.84998176947656</v>
      </c>
    </row>
    <row r="189" spans="1:13" x14ac:dyDescent="0.35">
      <c r="A189" s="1" t="s">
        <v>198</v>
      </c>
      <c r="B189" s="2">
        <v>16.012460861213668</v>
      </c>
      <c r="C189" s="2">
        <v>14.053046467077722</v>
      </c>
      <c r="D189" s="2">
        <v>11.487655039993056</v>
      </c>
      <c r="E189" s="2">
        <v>10.587585898403276</v>
      </c>
      <c r="F189" s="2">
        <v>9.8164161998842356</v>
      </c>
      <c r="G189" s="2">
        <v>9.0763841622680062</v>
      </c>
      <c r="H189" s="2">
        <v>7.218454820696854</v>
      </c>
      <c r="I189" s="2">
        <v>7.3787443303581357</v>
      </c>
      <c r="J189" s="2">
        <v>8.4660761008625105</v>
      </c>
      <c r="K189" s="2">
        <v>10.944671825726894</v>
      </c>
      <c r="L189" s="2">
        <v>14.728430567461963</v>
      </c>
      <c r="M189" s="2">
        <v>16.362223948281702</v>
      </c>
    </row>
    <row r="190" spans="1:13" x14ac:dyDescent="0.35">
      <c r="A190" s="1" t="s">
        <v>199</v>
      </c>
      <c r="B190" s="2">
        <v>16.670186933003251</v>
      </c>
      <c r="C190" s="2">
        <v>14.852112198726742</v>
      </c>
      <c r="D190" s="2">
        <v>13.967377517587025</v>
      </c>
      <c r="E190" s="2">
        <v>13.158372767599708</v>
      </c>
      <c r="F190" s="2">
        <v>12.719591171360156</v>
      </c>
      <c r="G190" s="2">
        <v>12.080729634066554</v>
      </c>
      <c r="H190" s="2">
        <v>11.174244457867299</v>
      </c>
      <c r="I190" s="2">
        <v>11.363051135780935</v>
      </c>
      <c r="J190" s="2">
        <v>12.172275019030394</v>
      </c>
      <c r="K190" s="2">
        <v>14.563873924633764</v>
      </c>
      <c r="L190" s="2">
        <v>16.615088460245097</v>
      </c>
      <c r="M190" s="2">
        <v>17.241111898153587</v>
      </c>
    </row>
    <row r="191" spans="1:13" x14ac:dyDescent="0.35">
      <c r="A191" s="1" t="s">
        <v>200</v>
      </c>
      <c r="B191" s="2">
        <v>17.234311325164075</v>
      </c>
      <c r="C191" s="2">
        <v>15.791040689709753</v>
      </c>
      <c r="D191" s="2">
        <v>14.530629043543996</v>
      </c>
      <c r="E191" s="2">
        <v>13.552685842182974</v>
      </c>
      <c r="F191" s="2">
        <v>13.103477412789394</v>
      </c>
      <c r="G191" s="2">
        <v>12.552522327359213</v>
      </c>
      <c r="H191" s="2">
        <v>11.20237183841841</v>
      </c>
      <c r="I191" s="2">
        <v>11.20237183841841</v>
      </c>
      <c r="J191" s="2">
        <v>11.991585869858618</v>
      </c>
      <c r="K191" s="2">
        <v>14.590085368205886</v>
      </c>
      <c r="L191" s="2">
        <v>17.585673385257916</v>
      </c>
      <c r="M191" s="2">
        <v>18.267255635262163</v>
      </c>
    </row>
    <row r="192" spans="1:13" x14ac:dyDescent="0.35">
      <c r="A192" s="1" t="s">
        <v>201</v>
      </c>
      <c r="B192" s="2">
        <v>14.752572914724784</v>
      </c>
      <c r="C192" s="2">
        <v>15.043347240528128</v>
      </c>
      <c r="D192" s="2">
        <v>15.497560247493633</v>
      </c>
      <c r="E192" s="2">
        <v>14.423123365493749</v>
      </c>
      <c r="F192" s="2">
        <v>12.270294616541866</v>
      </c>
      <c r="G192" s="2">
        <v>11.37198874221477</v>
      </c>
      <c r="H192" s="2">
        <v>9.911130135189623</v>
      </c>
      <c r="I192" s="2">
        <v>9.90147984149786</v>
      </c>
      <c r="J192" s="2">
        <v>10.048425849736951</v>
      </c>
      <c r="K192" s="2">
        <v>12.485306073076067</v>
      </c>
      <c r="L192" s="2">
        <v>15.178240226136129</v>
      </c>
      <c r="M192" s="2">
        <v>15.514866329794122</v>
      </c>
    </row>
    <row r="193" spans="1:13" ht="11.5" customHeight="1" x14ac:dyDescent="0.35">
      <c r="A193" s="1" t="s">
        <v>202</v>
      </c>
      <c r="B193" s="2">
        <v>13.18380840172877</v>
      </c>
      <c r="C193" s="2">
        <v>12.602437792039851</v>
      </c>
      <c r="D193" s="2">
        <v>11.93168961385601</v>
      </c>
      <c r="E193" s="2">
        <v>11.446014730795662</v>
      </c>
      <c r="F193" s="2">
        <v>12.140971744649542</v>
      </c>
      <c r="G193" s="2">
        <v>12.304310124736451</v>
      </c>
      <c r="H193" s="2">
        <v>12.326494507165833</v>
      </c>
      <c r="I193" s="2">
        <v>13.057527839365466</v>
      </c>
      <c r="J193" s="2">
        <v>13.721089458642259</v>
      </c>
      <c r="K193" s="2">
        <v>13.525247522720463</v>
      </c>
      <c r="L193" s="2">
        <v>13.382313061382002</v>
      </c>
      <c r="M193" s="2">
        <v>13.55638250518191</v>
      </c>
    </row>
    <row r="194" spans="1:13" x14ac:dyDescent="0.35">
      <c r="A194" s="1" t="s">
        <v>203</v>
      </c>
      <c r="B194" s="2">
        <v>15.068491888038137</v>
      </c>
      <c r="C194" s="2">
        <v>14.774476582166654</v>
      </c>
      <c r="D194" s="2">
        <v>14.066736545087771</v>
      </c>
      <c r="E194" s="2">
        <v>12.980751127441595</v>
      </c>
      <c r="F194" s="2">
        <v>12.84898221400627</v>
      </c>
      <c r="G194" s="2">
        <v>13.153695932473278</v>
      </c>
      <c r="H194" s="2">
        <v>13.179616811591734</v>
      </c>
      <c r="I194" s="2">
        <v>13.584430030828324</v>
      </c>
      <c r="J194" s="2">
        <v>13.723022513980986</v>
      </c>
      <c r="K194" s="2">
        <v>13.393429135155266</v>
      </c>
      <c r="L194" s="2">
        <v>13.755736489977918</v>
      </c>
      <c r="M194" s="2">
        <v>14.629169742653977</v>
      </c>
    </row>
    <row r="195" spans="1:13" x14ac:dyDescent="0.35">
      <c r="A195" s="1" t="s">
        <v>204</v>
      </c>
      <c r="B195" s="2">
        <v>12.831220322125487</v>
      </c>
      <c r="C195" s="2">
        <v>12.715290249022361</v>
      </c>
      <c r="D195" s="2">
        <v>12.022831968950451</v>
      </c>
      <c r="E195" s="2">
        <v>11.422050504430734</v>
      </c>
      <c r="F195" s="2">
        <v>11.791558973936096</v>
      </c>
      <c r="G195" s="2">
        <v>11.726460756424594</v>
      </c>
      <c r="H195" s="2">
        <v>11.843034387794567</v>
      </c>
      <c r="I195" s="2">
        <v>12.537884956884147</v>
      </c>
      <c r="J195" s="2">
        <v>13.177437197945046</v>
      </c>
      <c r="K195" s="2">
        <v>13.250821684279314</v>
      </c>
      <c r="L195" s="2">
        <v>13.12762351125909</v>
      </c>
      <c r="M195" s="2">
        <v>13.305092624886894</v>
      </c>
    </row>
    <row r="196" spans="1:13" x14ac:dyDescent="0.35">
      <c r="A196" s="1" t="s">
        <v>205</v>
      </c>
      <c r="B196" s="2">
        <v>12.715165297060535</v>
      </c>
      <c r="C196" s="2">
        <v>12.049110867865162</v>
      </c>
      <c r="D196" s="2">
        <v>11.700286335461961</v>
      </c>
      <c r="E196" s="2">
        <v>11.206955586367577</v>
      </c>
      <c r="F196" s="2">
        <v>11.660193070951237</v>
      </c>
      <c r="G196" s="2">
        <v>11.793475917856368</v>
      </c>
      <c r="H196" s="2">
        <v>11.899810416759697</v>
      </c>
      <c r="I196" s="2">
        <v>12.256536103639588</v>
      </c>
      <c r="J196" s="2">
        <v>12.756261873335909</v>
      </c>
      <c r="K196" s="2">
        <v>12.847451242816783</v>
      </c>
      <c r="L196" s="2">
        <v>12.62971872825125</v>
      </c>
      <c r="M196" s="2">
        <v>12.589370537639974</v>
      </c>
    </row>
    <row r="197" spans="1:13" ht="11.5" customHeight="1" x14ac:dyDescent="0.35">
      <c r="A197" s="1" t="s">
        <v>206</v>
      </c>
      <c r="B197" s="2">
        <v>13.943310301543164</v>
      </c>
      <c r="C197" s="2">
        <v>13.308717720033174</v>
      </c>
      <c r="D197" s="2">
        <v>12.692454296014615</v>
      </c>
      <c r="E197" s="2">
        <v>11.535173258390738</v>
      </c>
      <c r="F197" s="2">
        <v>11.926460290741943</v>
      </c>
      <c r="G197" s="2">
        <v>12.202928237979386</v>
      </c>
      <c r="H197" s="2">
        <v>12.568177533075829</v>
      </c>
      <c r="I197" s="2">
        <v>13.061873773212662</v>
      </c>
      <c r="J197" s="2">
        <v>13.4605869281931</v>
      </c>
      <c r="K197" s="2">
        <v>13.033521096627451</v>
      </c>
      <c r="L197" s="2">
        <v>13.258236935966085</v>
      </c>
      <c r="M197" s="2">
        <v>14.07593306105786</v>
      </c>
    </row>
    <row r="198" spans="1:13" x14ac:dyDescent="0.35">
      <c r="A198" s="1" t="s">
        <v>207</v>
      </c>
      <c r="B198" s="2">
        <v>13.676471381395496</v>
      </c>
      <c r="C198" s="2">
        <v>13.065438172113844</v>
      </c>
      <c r="D198" s="2">
        <v>12.369261552304673</v>
      </c>
      <c r="E198" s="2">
        <v>11.458432229880215</v>
      </c>
      <c r="F198" s="2">
        <v>11.844939491102473</v>
      </c>
      <c r="G198" s="2">
        <v>12.566272522297368</v>
      </c>
      <c r="H198" s="2">
        <v>12.480227548891195</v>
      </c>
      <c r="I198" s="2">
        <v>13.347120961305242</v>
      </c>
      <c r="J198" s="2">
        <v>13.885137136279527</v>
      </c>
      <c r="K198" s="2">
        <v>13.54636078070766</v>
      </c>
      <c r="L198" s="2">
        <v>13.642875895066171</v>
      </c>
      <c r="M198" s="2">
        <v>14.077639046230704</v>
      </c>
    </row>
    <row r="199" spans="1:13" x14ac:dyDescent="0.35">
      <c r="A199" s="1" t="s">
        <v>208</v>
      </c>
      <c r="B199" s="2">
        <v>13.181234585174082</v>
      </c>
      <c r="C199" s="2">
        <v>12.715636221987396</v>
      </c>
      <c r="D199" s="2">
        <v>12.040783344610684</v>
      </c>
      <c r="E199" s="2">
        <v>11.446014730795662</v>
      </c>
      <c r="F199" s="2">
        <v>12.144065533703536</v>
      </c>
      <c r="G199" s="2">
        <v>12.766362031193786</v>
      </c>
      <c r="H199" s="2">
        <v>12.915536961906579</v>
      </c>
      <c r="I199" s="2">
        <v>13.70148271830514</v>
      </c>
      <c r="J199" s="2">
        <v>14.556869121081801</v>
      </c>
      <c r="K199" s="2">
        <v>14.056367380954352</v>
      </c>
      <c r="L199" s="2">
        <v>13.641384818469355</v>
      </c>
      <c r="M199" s="2">
        <v>13.684446011931064</v>
      </c>
    </row>
    <row r="200" spans="1:13" x14ac:dyDescent="0.35">
      <c r="A200" s="1" t="s">
        <v>209</v>
      </c>
      <c r="B200" s="2">
        <v>12.159167952275146</v>
      </c>
      <c r="C200" s="2">
        <v>11.843808670547693</v>
      </c>
      <c r="D200" s="2">
        <v>11.624041283258265</v>
      </c>
      <c r="E200" s="2">
        <v>11.065922707046735</v>
      </c>
      <c r="F200" s="2">
        <v>11.846388952730191</v>
      </c>
      <c r="G200" s="2">
        <v>12.108482225313232</v>
      </c>
      <c r="H200" s="2">
        <v>12.214481731108153</v>
      </c>
      <c r="I200" s="2">
        <v>12.689434920797323</v>
      </c>
      <c r="J200" s="2">
        <v>13.079217264015275</v>
      </c>
      <c r="K200" s="2">
        <v>12.787597426970452</v>
      </c>
      <c r="L200" s="2">
        <v>12.658318104045723</v>
      </c>
      <c r="M200" s="2">
        <v>12.59933207709263</v>
      </c>
    </row>
    <row r="201" spans="1:13" x14ac:dyDescent="0.35">
      <c r="A201" s="1" t="s">
        <v>210</v>
      </c>
      <c r="B201" s="2">
        <v>13.683648889456316</v>
      </c>
      <c r="C201" s="2">
        <v>13.05945622183974</v>
      </c>
      <c r="D201" s="2">
        <v>12.204735636036929</v>
      </c>
      <c r="E201" s="2">
        <v>11.59058081948468</v>
      </c>
      <c r="F201" s="2">
        <v>12.747525404735779</v>
      </c>
      <c r="G201" s="2">
        <v>13.310256686173529</v>
      </c>
      <c r="H201" s="2">
        <v>14.291672952006744</v>
      </c>
      <c r="I201" s="2">
        <v>14.465420486818171</v>
      </c>
      <c r="J201" s="2">
        <v>14.32188561495613</v>
      </c>
      <c r="K201" s="2">
        <v>13.726386958138885</v>
      </c>
      <c r="L201" s="2">
        <v>13.222669416674744</v>
      </c>
      <c r="M201" s="2">
        <v>13.797896945892141</v>
      </c>
    </row>
    <row r="202" spans="1:13" ht="11.5" customHeight="1" x14ac:dyDescent="0.35">
      <c r="A202" s="1" t="s">
        <v>211</v>
      </c>
      <c r="B202" s="2">
        <v>12.88545092352488</v>
      </c>
      <c r="C202" s="2">
        <v>12.397612876938691</v>
      </c>
      <c r="D202" s="2">
        <v>12.096638329510169</v>
      </c>
      <c r="E202" s="2">
        <v>11.467853967227851</v>
      </c>
      <c r="F202" s="2">
        <v>11.930237602824604</v>
      </c>
      <c r="G202" s="2">
        <v>12.199564683886889</v>
      </c>
      <c r="H202" s="2">
        <v>12.691815972896666</v>
      </c>
      <c r="I202" s="2">
        <v>13.212329503489261</v>
      </c>
      <c r="J202" s="2">
        <v>13.361164889459211</v>
      </c>
      <c r="K202" s="2">
        <v>13.090481635217481</v>
      </c>
      <c r="L202" s="2">
        <v>12.887162184616368</v>
      </c>
      <c r="M202" s="2">
        <v>12.984767833056404</v>
      </c>
    </row>
    <row r="203" spans="1:13" x14ac:dyDescent="0.35">
      <c r="A203" s="1" t="s">
        <v>212</v>
      </c>
      <c r="B203" s="2">
        <v>12.233121140346276</v>
      </c>
      <c r="C203" s="2">
        <v>11.786090336061198</v>
      </c>
      <c r="D203" s="2">
        <v>11.613361025996825</v>
      </c>
      <c r="E203" s="2">
        <v>11.512678968665366</v>
      </c>
      <c r="F203" s="2">
        <v>12.312131259223156</v>
      </c>
      <c r="G203" s="2">
        <v>12.477583105313636</v>
      </c>
      <c r="H203" s="2">
        <v>12.987989761504963</v>
      </c>
      <c r="I203" s="2">
        <v>13.523239000521102</v>
      </c>
      <c r="J203" s="2">
        <v>13.550992386499365</v>
      </c>
      <c r="K203" s="2">
        <v>12.897446108549918</v>
      </c>
      <c r="L203" s="2">
        <v>12.463824432991286</v>
      </c>
      <c r="M203" s="2">
        <v>12.549769722111858</v>
      </c>
    </row>
    <row r="204" spans="1:13" x14ac:dyDescent="0.35">
      <c r="A204" s="1" t="s">
        <v>213</v>
      </c>
      <c r="B204" s="2">
        <v>14.78148634985199</v>
      </c>
      <c r="C204" s="2">
        <v>15.313353726056176</v>
      </c>
      <c r="D204" s="2">
        <v>14.922188307067712</v>
      </c>
      <c r="E204" s="2">
        <v>13.006147709299832</v>
      </c>
      <c r="F204" s="2">
        <v>12.634188862919435</v>
      </c>
      <c r="G204" s="2">
        <v>13.306391273706506</v>
      </c>
      <c r="H204" s="2">
        <v>13.188363255938032</v>
      </c>
      <c r="I204" s="2">
        <v>13.48846457543808</v>
      </c>
      <c r="J204" s="2">
        <v>13.181705383378798</v>
      </c>
      <c r="K204" s="2">
        <v>13.11783150960146</v>
      </c>
      <c r="L204" s="2">
        <v>14.631182754073414</v>
      </c>
      <c r="M204" s="2">
        <v>15.447788891566553</v>
      </c>
    </row>
    <row r="205" spans="1:13" x14ac:dyDescent="0.35">
      <c r="A205" s="1" t="s">
        <v>214</v>
      </c>
      <c r="B205" s="2">
        <v>14.557038925407685</v>
      </c>
      <c r="C205" s="2">
        <v>15.042932192637403</v>
      </c>
      <c r="D205" s="2">
        <v>14.91826469726608</v>
      </c>
      <c r="E205" s="2">
        <v>13.105380763860703</v>
      </c>
      <c r="F205" s="2">
        <v>13.074110301062484</v>
      </c>
      <c r="G205" s="2">
        <v>13.642448239357952</v>
      </c>
      <c r="H205" s="2">
        <v>13.013276337116812</v>
      </c>
      <c r="I205" s="2">
        <v>13.431887216032628</v>
      </c>
      <c r="J205" s="2">
        <v>13.134035662102296</v>
      </c>
      <c r="K205" s="2">
        <v>12.972457575343707</v>
      </c>
      <c r="L205" s="2">
        <v>14.347725376796269</v>
      </c>
      <c r="M205" s="2">
        <v>15.175128594481126</v>
      </c>
    </row>
    <row r="206" spans="1:13" x14ac:dyDescent="0.35">
      <c r="A206" s="1" t="s">
        <v>215</v>
      </c>
      <c r="B206" s="2">
        <v>12.475767234940671</v>
      </c>
      <c r="C206" s="2">
        <v>12.484676626235972</v>
      </c>
      <c r="D206" s="2">
        <v>11.944342337099281</v>
      </c>
      <c r="E206" s="2">
        <v>11.0035551195626</v>
      </c>
      <c r="F206" s="2">
        <v>11.389555457167191</v>
      </c>
      <c r="G206" s="2">
        <v>11.449984630795445</v>
      </c>
      <c r="H206" s="2">
        <v>10.030679858822531</v>
      </c>
      <c r="I206" s="2">
        <v>9.7123726355800848</v>
      </c>
      <c r="J206" s="2">
        <v>9.7813160329369371</v>
      </c>
      <c r="K206" s="2">
        <v>10.522247352360385</v>
      </c>
      <c r="L206" s="2">
        <v>12.051723396652708</v>
      </c>
      <c r="M206" s="2">
        <v>12.702238300498603</v>
      </c>
    </row>
    <row r="207" spans="1:13" x14ac:dyDescent="0.35">
      <c r="A207" s="1" t="s">
        <v>216</v>
      </c>
      <c r="B207" s="2">
        <v>14.136871868804802</v>
      </c>
      <c r="C207" s="2">
        <v>14.32023686321453</v>
      </c>
      <c r="D207" s="2">
        <v>14.347132093550448</v>
      </c>
      <c r="E207" s="2">
        <v>12.641409068721151</v>
      </c>
      <c r="F207" s="2">
        <v>12.61033504069063</v>
      </c>
      <c r="G207" s="2">
        <v>13.018705499396328</v>
      </c>
      <c r="H207" s="2">
        <v>12.90893544159718</v>
      </c>
      <c r="I207" s="2">
        <v>13.582227201750548</v>
      </c>
      <c r="J207" s="2">
        <v>13.262965317329785</v>
      </c>
      <c r="K207" s="2">
        <v>12.855624776848893</v>
      </c>
      <c r="L207" s="2">
        <v>13.942708125574637</v>
      </c>
      <c r="M207" s="2">
        <v>14.874128815604411</v>
      </c>
    </row>
    <row r="208" spans="1:13" x14ac:dyDescent="0.35">
      <c r="A208" s="1" t="s">
        <v>217</v>
      </c>
      <c r="B208" s="2">
        <v>14.068621594592871</v>
      </c>
      <c r="C208" s="2">
        <v>13.407689940900259</v>
      </c>
      <c r="D208" s="2">
        <v>12.526202082589197</v>
      </c>
      <c r="E208" s="2">
        <v>12.209053425358466</v>
      </c>
      <c r="F208" s="2">
        <v>13.223167666681721</v>
      </c>
      <c r="G208" s="2">
        <v>13.562231869649056</v>
      </c>
      <c r="H208" s="2">
        <v>14.162476217429754</v>
      </c>
      <c r="I208" s="2">
        <v>14.323570158810538</v>
      </c>
      <c r="J208" s="2">
        <v>14.056714764162246</v>
      </c>
      <c r="K208" s="2">
        <v>13.596382112495625</v>
      </c>
      <c r="L208" s="2">
        <v>13.470636034554216</v>
      </c>
      <c r="M208" s="2">
        <v>14.056960217360015</v>
      </c>
    </row>
    <row r="209" spans="1:13" x14ac:dyDescent="0.35">
      <c r="A209" s="1" t="s">
        <v>218</v>
      </c>
      <c r="B209" s="2">
        <v>13.777557098485516</v>
      </c>
      <c r="C209" s="2">
        <v>13.125021331567192</v>
      </c>
      <c r="D209" s="2">
        <v>12.577959549919997</v>
      </c>
      <c r="E209" s="2">
        <v>12.23924108033048</v>
      </c>
      <c r="F209" s="2">
        <v>13.123221975323588</v>
      </c>
      <c r="G209" s="2">
        <v>13.193377007553909</v>
      </c>
      <c r="H209" s="2">
        <v>13.618743499684097</v>
      </c>
      <c r="I209" s="2">
        <v>13.634112313380601</v>
      </c>
      <c r="J209" s="2">
        <v>13.936609386790646</v>
      </c>
      <c r="K209" s="2">
        <v>13.766289754013615</v>
      </c>
      <c r="L209" s="2">
        <v>13.542502926358187</v>
      </c>
      <c r="M209" s="2">
        <v>14.023797928771353</v>
      </c>
    </row>
    <row r="210" spans="1:13" x14ac:dyDescent="0.35">
      <c r="A210" s="1" t="s">
        <v>219</v>
      </c>
      <c r="B210" s="2">
        <v>14.054763322204607</v>
      </c>
      <c r="C210" s="2">
        <v>13.384680539713802</v>
      </c>
      <c r="D210" s="2">
        <v>12.600645002761006</v>
      </c>
      <c r="E210" s="2">
        <v>12.265679764336346</v>
      </c>
      <c r="F210" s="2">
        <v>13.151691691111994</v>
      </c>
      <c r="G210" s="2">
        <v>13.354138908611629</v>
      </c>
      <c r="H210" s="2">
        <v>13.792965888751507</v>
      </c>
      <c r="I210" s="2">
        <v>13.944106173435339</v>
      </c>
      <c r="J210" s="2">
        <v>13.968835807331244</v>
      </c>
      <c r="K210" s="2">
        <v>13.795008801634204</v>
      </c>
      <c r="L210" s="2">
        <v>13.561319204846876</v>
      </c>
      <c r="M210" s="2">
        <v>14.308885633376679</v>
      </c>
    </row>
    <row r="211" spans="1:13" x14ac:dyDescent="0.35">
      <c r="A211" s="1" t="s">
        <v>220</v>
      </c>
      <c r="B211" s="2">
        <v>13.393610358449854</v>
      </c>
      <c r="C211" s="2">
        <v>12.879177924976238</v>
      </c>
      <c r="D211" s="2">
        <v>12.224838023444116</v>
      </c>
      <c r="E211" s="2">
        <v>12.199844109622317</v>
      </c>
      <c r="F211" s="2">
        <v>12.702247796857996</v>
      </c>
      <c r="G211" s="2">
        <v>12.638952780496496</v>
      </c>
      <c r="H211" s="2">
        <v>12.917526602831401</v>
      </c>
      <c r="I211" s="2">
        <v>12.815161726688732</v>
      </c>
      <c r="J211" s="2">
        <v>12.97916291672977</v>
      </c>
      <c r="K211" s="2">
        <v>12.509145067917842</v>
      </c>
      <c r="L211" s="2">
        <v>12.792902807122868</v>
      </c>
      <c r="M211" s="2">
        <v>13.374890914479304</v>
      </c>
    </row>
    <row r="212" spans="1:13" x14ac:dyDescent="0.35">
      <c r="A212" s="1" t="s">
        <v>221</v>
      </c>
      <c r="B212" s="2">
        <v>14.057492893967382</v>
      </c>
      <c r="C212" s="2">
        <v>13.514384086232726</v>
      </c>
      <c r="D212" s="2">
        <v>12.604061066448049</v>
      </c>
      <c r="E212" s="2">
        <v>12.371908783675197</v>
      </c>
      <c r="F212" s="2">
        <v>13.145655369367409</v>
      </c>
      <c r="G212" s="2">
        <v>13.08900010728471</v>
      </c>
      <c r="H212" s="2">
        <v>13.247570459208001</v>
      </c>
      <c r="I212" s="2">
        <v>13.391775881833491</v>
      </c>
      <c r="J212" s="2">
        <v>13.562231869649056</v>
      </c>
      <c r="K212" s="2">
        <v>13.280362350850666</v>
      </c>
      <c r="L212" s="2">
        <v>13.311255439717645</v>
      </c>
      <c r="M212" s="2">
        <v>14.040816045003258</v>
      </c>
    </row>
    <row r="213" spans="1:13" x14ac:dyDescent="0.35">
      <c r="A213" s="1" t="s">
        <v>222</v>
      </c>
      <c r="B213" s="2">
        <v>11.690210008476335</v>
      </c>
      <c r="C213" s="2">
        <v>11.760390122408339</v>
      </c>
      <c r="D213" s="2">
        <v>10.894355523040897</v>
      </c>
      <c r="E213" s="2">
        <v>10.780943126393302</v>
      </c>
      <c r="F213" s="2">
        <v>12.009519297654794</v>
      </c>
      <c r="G213" s="2">
        <v>11.660601057905124</v>
      </c>
      <c r="H213" s="2">
        <v>10.709277176248785</v>
      </c>
      <c r="I213" s="2">
        <v>10.534128520494903</v>
      </c>
      <c r="J213" s="2">
        <v>11.645179387768961</v>
      </c>
      <c r="K213" s="2">
        <v>11.628082097959863</v>
      </c>
      <c r="L213" s="2">
        <v>11.59305626091534</v>
      </c>
      <c r="M213" s="2">
        <v>11.586104775041964</v>
      </c>
    </row>
    <row r="214" spans="1:13" x14ac:dyDescent="0.35">
      <c r="A214" s="1" t="s">
        <v>223</v>
      </c>
      <c r="B214" s="2">
        <v>11.23373872832806</v>
      </c>
      <c r="C214" s="2">
        <v>11.417766349402481</v>
      </c>
      <c r="D214" s="2">
        <v>10.430884562324563</v>
      </c>
      <c r="E214" s="2">
        <v>10.002993897981815</v>
      </c>
      <c r="F214" s="2">
        <v>10.85762929978757</v>
      </c>
      <c r="G214" s="2">
        <v>10.982055892040716</v>
      </c>
      <c r="H214" s="2">
        <v>10.537353039296326</v>
      </c>
      <c r="I214" s="2">
        <v>11.124147688317532</v>
      </c>
      <c r="J214" s="2">
        <v>11.363051135780935</v>
      </c>
      <c r="K214" s="2">
        <v>10.870486191926361</v>
      </c>
      <c r="L214" s="2">
        <v>10.80704867807099</v>
      </c>
      <c r="M214" s="2">
        <v>11.233998910208021</v>
      </c>
    </row>
    <row r="215" spans="1:13" x14ac:dyDescent="0.35">
      <c r="A215" s="1" t="s">
        <v>224</v>
      </c>
      <c r="B215" s="2">
        <v>13.290175485387515</v>
      </c>
      <c r="C215" s="2">
        <v>13.242160685529573</v>
      </c>
      <c r="D215" s="2">
        <v>12.779129174513688</v>
      </c>
      <c r="E215" s="2">
        <v>12.99014433704947</v>
      </c>
      <c r="F215" s="2">
        <v>13.704250933894706</v>
      </c>
      <c r="G215" s="2">
        <v>13.302625352072772</v>
      </c>
      <c r="H215" s="2">
        <v>12.620496465860292</v>
      </c>
      <c r="I215" s="2">
        <v>12.146737339204511</v>
      </c>
      <c r="J215" s="2">
        <v>12.629298126363194</v>
      </c>
      <c r="K215" s="2">
        <v>12.829567560039333</v>
      </c>
      <c r="L215" s="2">
        <v>13.026132744054083</v>
      </c>
      <c r="M215" s="2">
        <v>13.03614824319647</v>
      </c>
    </row>
    <row r="216" spans="1:13" x14ac:dyDescent="0.35">
      <c r="A216" s="1" t="s">
        <v>225</v>
      </c>
      <c r="B216" s="2">
        <v>15.047022905017554</v>
      </c>
      <c r="C216" s="2">
        <v>14.833152007798368</v>
      </c>
      <c r="D216" s="2">
        <v>14.146651370697741</v>
      </c>
      <c r="E216" s="2">
        <v>14.018613869391277</v>
      </c>
      <c r="F216" s="2">
        <v>14.158080980874132</v>
      </c>
      <c r="G216" s="2">
        <v>13.92052826932572</v>
      </c>
      <c r="H216" s="2">
        <v>13.621207569061415</v>
      </c>
      <c r="I216" s="2">
        <v>13.610210040177805</v>
      </c>
      <c r="J216" s="2">
        <v>14.554484290612672</v>
      </c>
      <c r="K216" s="2">
        <v>14.12045457997896</v>
      </c>
      <c r="L216" s="2">
        <v>14.006957783630542</v>
      </c>
      <c r="M216" s="2">
        <v>14.7247939942916</v>
      </c>
    </row>
    <row r="217" spans="1:13" x14ac:dyDescent="0.35">
      <c r="A217" s="1" t="s">
        <v>226</v>
      </c>
      <c r="B217" s="2">
        <v>14.968534464954779</v>
      </c>
      <c r="C217" s="2">
        <v>14.757553068487864</v>
      </c>
      <c r="D217" s="2">
        <v>14.215686646046164</v>
      </c>
      <c r="E217" s="2">
        <v>14.501763424921762</v>
      </c>
      <c r="F217" s="2">
        <v>15.114104384720802</v>
      </c>
      <c r="G217" s="2">
        <v>14.688945841087435</v>
      </c>
      <c r="H217" s="2">
        <v>14.060296263604879</v>
      </c>
      <c r="I217" s="2">
        <v>13.761325234350229</v>
      </c>
      <c r="J217" s="2">
        <v>14.282354037633489</v>
      </c>
      <c r="K217" s="2">
        <v>13.886903251197632</v>
      </c>
      <c r="L217" s="2">
        <v>13.942026086826196</v>
      </c>
      <c r="M217" s="2">
        <v>14.361957500009483</v>
      </c>
    </row>
    <row r="218" spans="1:13" x14ac:dyDescent="0.35">
      <c r="A218" s="1" t="s">
        <v>227</v>
      </c>
      <c r="B218" s="2">
        <v>12.74947266750841</v>
      </c>
      <c r="C218" s="2">
        <v>12.70581504245418</v>
      </c>
      <c r="D218" s="2">
        <v>11.948932729058448</v>
      </c>
      <c r="E218" s="2">
        <v>12.465130837730976</v>
      </c>
      <c r="F218" s="2">
        <v>12.868663578267006</v>
      </c>
      <c r="G218" s="2">
        <v>12.126243344268817</v>
      </c>
      <c r="H218" s="2">
        <v>11.299269777651523</v>
      </c>
      <c r="I218" s="2">
        <v>11.00370856652375</v>
      </c>
      <c r="J218" s="2">
        <v>11.98784391296269</v>
      </c>
      <c r="K218" s="2">
        <v>12.210624094517918</v>
      </c>
      <c r="L218" s="2">
        <v>12.396017327679768</v>
      </c>
      <c r="M218" s="2">
        <v>12.513450057860679</v>
      </c>
    </row>
    <row r="219" spans="1:13" x14ac:dyDescent="0.35">
      <c r="A219" s="1" t="s">
        <v>228</v>
      </c>
      <c r="B219" s="2">
        <v>12.356066188952848</v>
      </c>
      <c r="C219" s="2">
        <v>11.767346657781882</v>
      </c>
      <c r="D219" s="2">
        <v>11.164292695031788</v>
      </c>
      <c r="E219" s="2">
        <v>11.422270876196094</v>
      </c>
      <c r="F219" s="2">
        <v>12.426684456021571</v>
      </c>
      <c r="G219" s="2">
        <v>12.082369394444758</v>
      </c>
      <c r="H219" s="2">
        <v>11.410648468533873</v>
      </c>
      <c r="I219" s="2">
        <v>11.304059458959658</v>
      </c>
      <c r="J219" s="2">
        <v>12.281721079311525</v>
      </c>
      <c r="K219" s="2">
        <v>12.58728916575204</v>
      </c>
      <c r="L219" s="2">
        <v>12.56585290874783</v>
      </c>
      <c r="M219" s="2">
        <v>12.13738870872125</v>
      </c>
    </row>
    <row r="220" spans="1:13" x14ac:dyDescent="0.35">
      <c r="A220" s="1" t="s">
        <v>229</v>
      </c>
      <c r="B220" s="2">
        <v>8.9271720513972586</v>
      </c>
      <c r="C220" s="2">
        <v>7.721250637449983</v>
      </c>
      <c r="D220" s="2">
        <v>6.4351365500507161</v>
      </c>
      <c r="E220" s="2">
        <v>5.5715516793973343</v>
      </c>
      <c r="F220" s="2">
        <v>5.4920559102013895</v>
      </c>
      <c r="G220" s="2">
        <v>5.9652754002892356</v>
      </c>
      <c r="H220" s="2">
        <v>7.9701085647186147</v>
      </c>
      <c r="I220" s="2">
        <v>8.5238717532620658</v>
      </c>
      <c r="J220" s="2">
        <v>8.5390729673561339</v>
      </c>
      <c r="K220" s="2">
        <v>8.215688679389741</v>
      </c>
      <c r="L220" s="2">
        <v>8.3259716189668787</v>
      </c>
      <c r="M220" s="2">
        <v>9.2539076339286641</v>
      </c>
    </row>
    <row r="221" spans="1:13" x14ac:dyDescent="0.35">
      <c r="A221" s="1" t="s">
        <v>230</v>
      </c>
      <c r="B221" s="2">
        <v>16.133093693646522</v>
      </c>
      <c r="C221" s="2">
        <v>16.443663306807899</v>
      </c>
      <c r="D221" s="2">
        <v>15.155485957443517</v>
      </c>
      <c r="E221" s="2">
        <v>15.485825569663861</v>
      </c>
      <c r="F221" s="2">
        <v>14.667672094006791</v>
      </c>
      <c r="G221" s="2">
        <v>14.230459032937761</v>
      </c>
      <c r="H221" s="2">
        <v>14.043600816325325</v>
      </c>
      <c r="I221" s="2">
        <v>13.890057335819129</v>
      </c>
      <c r="J221" s="2">
        <v>13.983026900800704</v>
      </c>
      <c r="K221" s="2">
        <v>13.498111767208409</v>
      </c>
      <c r="L221" s="2">
        <v>14.098220382882952</v>
      </c>
      <c r="M221" s="2">
        <v>15.272633394447963</v>
      </c>
    </row>
    <row r="222" spans="1:13" x14ac:dyDescent="0.35">
      <c r="A222" s="1" t="s">
        <v>231</v>
      </c>
      <c r="B222" s="2">
        <v>14.30943339161902</v>
      </c>
      <c r="C222" s="2">
        <v>14.258214884781204</v>
      </c>
      <c r="D222" s="2">
        <v>13.875697865164918</v>
      </c>
      <c r="E222" s="2">
        <v>13.869655497921537</v>
      </c>
      <c r="F222" s="2">
        <v>14.105377933552029</v>
      </c>
      <c r="G222" s="2">
        <v>14.101543766368717</v>
      </c>
      <c r="H222" s="2">
        <v>14.046391091326916</v>
      </c>
      <c r="I222" s="2">
        <v>13.901180324760336</v>
      </c>
      <c r="J222" s="2">
        <v>14.171329051705451</v>
      </c>
      <c r="K222" s="2">
        <v>13.824954676531211</v>
      </c>
      <c r="L222" s="2">
        <v>14.292059672272314</v>
      </c>
      <c r="M222" s="2">
        <v>14.571738465195393</v>
      </c>
    </row>
    <row r="223" spans="1:13" x14ac:dyDescent="0.35">
      <c r="A223" s="1" t="s">
        <v>232</v>
      </c>
      <c r="B223" s="2">
        <v>11.319801172721997</v>
      </c>
      <c r="C223" s="2">
        <v>11.295062267434851</v>
      </c>
      <c r="D223" s="2">
        <v>10.133015717793294</v>
      </c>
      <c r="E223" s="2">
        <v>9.7849811408799727</v>
      </c>
      <c r="F223" s="2">
        <v>10.695861921922949</v>
      </c>
      <c r="G223" s="2">
        <v>10.922337909303861</v>
      </c>
      <c r="H223" s="2">
        <v>10.769317377071886</v>
      </c>
      <c r="I223" s="2">
        <v>11.271417397652788</v>
      </c>
      <c r="J223" s="2">
        <v>12.036099276004364</v>
      </c>
      <c r="K223" s="2">
        <v>11.497602737017067</v>
      </c>
      <c r="L223" s="2">
        <v>11.059515339498329</v>
      </c>
      <c r="M223" s="2">
        <v>11.220517077283411</v>
      </c>
    </row>
    <row r="224" spans="1:13" x14ac:dyDescent="0.35">
      <c r="A224" s="1" t="s">
        <v>233</v>
      </c>
      <c r="B224" s="2">
        <v>11.010755426952491</v>
      </c>
      <c r="C224" s="2">
        <v>10.789891734316978</v>
      </c>
      <c r="D224" s="2">
        <v>9.5882803210208536</v>
      </c>
      <c r="E224" s="2">
        <v>9.3263296328940708</v>
      </c>
      <c r="F224" s="2">
        <v>10.09896263487817</v>
      </c>
      <c r="G224" s="2">
        <v>10.407814693065292</v>
      </c>
      <c r="H224" s="2">
        <v>10.19571614562361</v>
      </c>
      <c r="I224" s="2">
        <v>10.301321247981102</v>
      </c>
      <c r="J224" s="2">
        <v>11.365242081296648</v>
      </c>
      <c r="K224" s="2">
        <v>11.249362195271795</v>
      </c>
      <c r="L224" s="2">
        <v>10.8410524113379</v>
      </c>
      <c r="M224" s="2">
        <v>10.913316458968323</v>
      </c>
    </row>
    <row r="225" spans="1:13" x14ac:dyDescent="0.35">
      <c r="A225" s="1" t="s">
        <v>234</v>
      </c>
      <c r="B225" s="2">
        <v>15.507355995731881</v>
      </c>
      <c r="C225" s="2">
        <v>15.141520991723203</v>
      </c>
      <c r="D225" s="2">
        <v>14.582504331805449</v>
      </c>
      <c r="E225" s="2">
        <v>14.737811782682636</v>
      </c>
      <c r="F225" s="2">
        <v>14.711732453640511</v>
      </c>
      <c r="G225" s="2">
        <v>14.876738592820463</v>
      </c>
      <c r="H225" s="2">
        <v>15.307337097031038</v>
      </c>
      <c r="I225" s="2">
        <v>15.140704280956056</v>
      </c>
      <c r="J225" s="2">
        <v>14.782389895450894</v>
      </c>
      <c r="K225" s="2">
        <v>14.257140388008771</v>
      </c>
      <c r="L225" s="2">
        <v>14.588311291032957</v>
      </c>
      <c r="M225" s="2">
        <v>15.323445903732329</v>
      </c>
    </row>
    <row r="226" spans="1:13" x14ac:dyDescent="0.35">
      <c r="A226" s="1" t="s">
        <v>235</v>
      </c>
      <c r="B226" s="2">
        <v>11.883465736048297</v>
      </c>
      <c r="C226" s="2">
        <v>11.743348290891896</v>
      </c>
      <c r="D226" s="2">
        <v>10.784358847736996</v>
      </c>
      <c r="E226" s="2">
        <v>10.57712629121443</v>
      </c>
      <c r="F226" s="2">
        <v>11.564534686068482</v>
      </c>
      <c r="G226" s="2">
        <v>11.538634906464527</v>
      </c>
      <c r="H226" s="2">
        <v>10.709277176248785</v>
      </c>
      <c r="I226" s="2">
        <v>10.810274170841341</v>
      </c>
      <c r="J226" s="2">
        <v>12.061229897945964</v>
      </c>
      <c r="K226" s="2">
        <v>12.250042902869517</v>
      </c>
      <c r="L226" s="2">
        <v>11.890464662515663</v>
      </c>
      <c r="M226" s="2">
        <v>11.880863704459552</v>
      </c>
    </row>
    <row r="227" spans="1:13" x14ac:dyDescent="0.35">
      <c r="A227" s="1" t="s">
        <v>236</v>
      </c>
      <c r="B227" s="2">
        <v>13.045185787642318</v>
      </c>
      <c r="C227" s="2">
        <v>12.993227828710912</v>
      </c>
      <c r="D227" s="2">
        <v>12.54234744595896</v>
      </c>
      <c r="E227" s="2">
        <v>12.988075668132977</v>
      </c>
      <c r="F227" s="2">
        <v>13.696863093996001</v>
      </c>
      <c r="G227" s="2">
        <v>13.171300866984842</v>
      </c>
      <c r="H227" s="2">
        <v>12.630824314406905</v>
      </c>
      <c r="I227" s="2">
        <v>12.270199916802463</v>
      </c>
      <c r="J227" s="2">
        <v>12.753511889620922</v>
      </c>
      <c r="K227" s="2">
        <v>12.829567560039333</v>
      </c>
      <c r="L227" s="2">
        <v>12.789360400135415</v>
      </c>
      <c r="M227" s="2">
        <v>12.913031206804924</v>
      </c>
    </row>
    <row r="228" spans="1:13" x14ac:dyDescent="0.35">
      <c r="A228" s="1" t="s">
        <v>237</v>
      </c>
      <c r="B228" s="2">
        <v>14.871470777557386</v>
      </c>
      <c r="C228" s="2">
        <v>14.524363678222951</v>
      </c>
      <c r="D228" s="2">
        <v>14.132166673610186</v>
      </c>
      <c r="E228" s="2">
        <v>14.133247403786683</v>
      </c>
      <c r="F228" s="2">
        <v>14.536683180561399</v>
      </c>
      <c r="G228" s="2">
        <v>14.400661798085372</v>
      </c>
      <c r="H228" s="2">
        <v>13.92052826932572</v>
      </c>
      <c r="I228" s="2">
        <v>13.772331271193064</v>
      </c>
      <c r="J228" s="2">
        <v>14.314520085910894</v>
      </c>
      <c r="K228" s="2">
        <v>13.808949728406615</v>
      </c>
      <c r="L228" s="2">
        <v>14.003836519395925</v>
      </c>
      <c r="M228" s="2">
        <v>14.559093777638484</v>
      </c>
    </row>
    <row r="229" spans="1:13" x14ac:dyDescent="0.35">
      <c r="A229" s="1" t="s">
        <v>238</v>
      </c>
      <c r="B229" s="2">
        <v>13.978780379404411</v>
      </c>
      <c r="C229" s="2">
        <v>13.935150202686222</v>
      </c>
      <c r="D229" s="2">
        <v>13.072518625609325</v>
      </c>
      <c r="E229" s="2">
        <v>13.296548488033787</v>
      </c>
      <c r="F229" s="2">
        <v>13.891706455399053</v>
      </c>
      <c r="G229" s="2">
        <v>13.077863582069037</v>
      </c>
      <c r="H229" s="2">
        <v>11.838598979726418</v>
      </c>
      <c r="I229" s="2">
        <v>11.52580768848366</v>
      </c>
      <c r="J229" s="2">
        <v>12.559194015535315</v>
      </c>
      <c r="K229" s="2">
        <v>12.889607410200638</v>
      </c>
      <c r="L229" s="2">
        <v>13.326690203272083</v>
      </c>
      <c r="M229" s="2">
        <v>13.705258324989027</v>
      </c>
    </row>
    <row r="230" spans="1:13" x14ac:dyDescent="0.35">
      <c r="A230" s="1" t="s">
        <v>239</v>
      </c>
      <c r="B230" s="2">
        <v>12.67748226694424</v>
      </c>
      <c r="C230" s="2">
        <v>12.533600494060401</v>
      </c>
      <c r="D230" s="2">
        <v>11.70021289564276</v>
      </c>
      <c r="E230" s="2">
        <v>11.681355268217068</v>
      </c>
      <c r="F230" s="2">
        <v>12.704370771254336</v>
      </c>
      <c r="G230" s="2">
        <v>12.08145896296897</v>
      </c>
      <c r="H230" s="2">
        <v>10.772656524404264</v>
      </c>
      <c r="I230" s="2">
        <v>10.781577973790592</v>
      </c>
      <c r="J230" s="2">
        <v>11.952491475364301</v>
      </c>
      <c r="K230" s="2">
        <v>12.172275019030394</v>
      </c>
      <c r="L230" s="2">
        <v>12.241174342812483</v>
      </c>
      <c r="M230" s="2">
        <v>12.558942826190696</v>
      </c>
    </row>
    <row r="231" spans="1:13" x14ac:dyDescent="0.35">
      <c r="A231" s="1" t="s">
        <v>240</v>
      </c>
      <c r="B231" s="2">
        <v>14.63127623073477</v>
      </c>
      <c r="C231" s="2">
        <v>13.063044226836084</v>
      </c>
      <c r="D231" s="2">
        <v>10.64032841254873</v>
      </c>
      <c r="E231" s="2">
        <v>9.7163230723631777</v>
      </c>
      <c r="F231" s="2">
        <v>8.9762937260635187</v>
      </c>
      <c r="G231" s="2">
        <v>7.7812606418573367</v>
      </c>
      <c r="H231" s="2">
        <v>6.7662810291630695</v>
      </c>
      <c r="I231" s="2">
        <v>7.088453201495672</v>
      </c>
      <c r="J231" s="2">
        <v>8.1277135791179091</v>
      </c>
      <c r="K231" s="2">
        <v>9.9504130811119165</v>
      </c>
      <c r="L231" s="2">
        <v>12.577113528577062</v>
      </c>
      <c r="M231" s="2">
        <v>14.92212883056013</v>
      </c>
    </row>
    <row r="232" spans="1:13" x14ac:dyDescent="0.35">
      <c r="A232" s="1" t="s">
        <v>241</v>
      </c>
      <c r="B232" s="2">
        <v>13.376798501566617</v>
      </c>
      <c r="C232" s="2">
        <v>12.915033438454643</v>
      </c>
      <c r="D232" s="2">
        <v>12.490114229962671</v>
      </c>
      <c r="E232" s="2">
        <v>11.690964560300156</v>
      </c>
      <c r="F232" s="2">
        <v>11.471817588002489</v>
      </c>
      <c r="G232" s="2">
        <v>11.936818802742145</v>
      </c>
      <c r="H232" s="2">
        <v>11.952083837608022</v>
      </c>
      <c r="I232" s="2">
        <v>12.762333273198246</v>
      </c>
      <c r="J232" s="2">
        <v>13.654481231332968</v>
      </c>
      <c r="K232" s="2">
        <v>13.580065822022794</v>
      </c>
      <c r="L232" s="2">
        <v>13.791816683265241</v>
      </c>
      <c r="M232" s="2">
        <v>14.070088861051449</v>
      </c>
    </row>
    <row r="233" spans="1:13" x14ac:dyDescent="0.35">
      <c r="A233" s="1" t="s">
        <v>242</v>
      </c>
      <c r="B233" s="2">
        <v>11.944998382428301</v>
      </c>
      <c r="C233" s="2">
        <v>11.728568021933322</v>
      </c>
      <c r="D233" s="2">
        <v>11.284881371520591</v>
      </c>
      <c r="E233" s="2">
        <v>10.906304420357969</v>
      </c>
      <c r="F233" s="2">
        <v>12.305110144144132</v>
      </c>
      <c r="G233" s="2">
        <v>12.589394935728656</v>
      </c>
      <c r="H233" s="2">
        <v>12.976861101333174</v>
      </c>
      <c r="I233" s="2">
        <v>13.50278580147695</v>
      </c>
      <c r="J233" s="2">
        <v>13.659087304297358</v>
      </c>
      <c r="K233" s="2">
        <v>12.984388068704423</v>
      </c>
      <c r="L233" s="2">
        <v>12.304851090401097</v>
      </c>
      <c r="M233" s="2">
        <v>12.366606334432941</v>
      </c>
    </row>
    <row r="234" spans="1:13" x14ac:dyDescent="0.35">
      <c r="A234" s="1" t="s">
        <v>243</v>
      </c>
      <c r="B234" s="2">
        <v>12.802377637719117</v>
      </c>
      <c r="C234" s="2">
        <v>12.3390412785047</v>
      </c>
      <c r="D234" s="2">
        <v>12.064616303606602</v>
      </c>
      <c r="E234" s="2">
        <v>11.545788395200049</v>
      </c>
      <c r="F234" s="2">
        <v>12.352210036674824</v>
      </c>
      <c r="G234" s="2">
        <v>12.396467380443648</v>
      </c>
      <c r="H234" s="2">
        <v>12.755939532562291</v>
      </c>
      <c r="I234" s="2">
        <v>13.411597508762574</v>
      </c>
      <c r="J234" s="2">
        <v>13.54420424057388</v>
      </c>
      <c r="K234" s="2">
        <v>13.372391809041849</v>
      </c>
      <c r="L234" s="2">
        <v>12.913031206804924</v>
      </c>
      <c r="M234" s="2">
        <v>12.775767046045765</v>
      </c>
    </row>
    <row r="235" spans="1:13" x14ac:dyDescent="0.35">
      <c r="A235" s="1" t="s">
        <v>244</v>
      </c>
      <c r="B235" s="2">
        <v>12.700952849521814</v>
      </c>
      <c r="C235" s="2">
        <v>12.350068586531954</v>
      </c>
      <c r="D235" s="2">
        <v>11.863305728004422</v>
      </c>
      <c r="E235" s="2">
        <v>11.250921321345611</v>
      </c>
      <c r="F235" s="2">
        <v>12.138226355651032</v>
      </c>
      <c r="G235" s="2">
        <v>12.28536735962494</v>
      </c>
      <c r="H235" s="2">
        <v>12.646160960876507</v>
      </c>
      <c r="I235" s="2">
        <v>13.421428571593387</v>
      </c>
      <c r="J235" s="2">
        <v>13.582227201750548</v>
      </c>
      <c r="K235" s="2">
        <v>13.414607234879389</v>
      </c>
      <c r="L235" s="2">
        <v>12.712890854993145</v>
      </c>
      <c r="M235" s="2">
        <v>12.914616885864261</v>
      </c>
    </row>
    <row r="236" spans="1:13" x14ac:dyDescent="0.35">
      <c r="A236" s="1" t="s">
        <v>245</v>
      </c>
      <c r="B236" s="2">
        <v>11.431318619870328</v>
      </c>
      <c r="C236" s="2">
        <v>11.224931255085512</v>
      </c>
      <c r="D236" s="2">
        <v>10.892596483022666</v>
      </c>
      <c r="E236" s="2">
        <v>10.79798023957937</v>
      </c>
      <c r="F236" s="2">
        <v>11.853470245021905</v>
      </c>
      <c r="G236" s="2">
        <v>12.227130870344121</v>
      </c>
      <c r="H236" s="2">
        <v>12.365145939128112</v>
      </c>
      <c r="I236" s="2">
        <v>12.974555872281499</v>
      </c>
      <c r="J236" s="2">
        <v>13.256177307211244</v>
      </c>
      <c r="K236" s="2">
        <v>12.502493174029562</v>
      </c>
      <c r="L236" s="2">
        <v>11.765128135536848</v>
      </c>
      <c r="M236" s="2">
        <v>11.828158071718645</v>
      </c>
    </row>
    <row r="237" spans="1:13" x14ac:dyDescent="0.35">
      <c r="A237" s="1" t="s">
        <v>246</v>
      </c>
      <c r="B237" s="2">
        <v>13.296498975224655</v>
      </c>
      <c r="C237" s="2">
        <v>13.045918471491561</v>
      </c>
      <c r="D237" s="2">
        <v>13.000855566471834</v>
      </c>
      <c r="E237" s="2">
        <v>12.783567497296785</v>
      </c>
      <c r="F237" s="2">
        <v>13.486944270023951</v>
      </c>
      <c r="G237" s="2">
        <v>13.676606020150935</v>
      </c>
      <c r="H237" s="2">
        <v>13.825665485493515</v>
      </c>
      <c r="I237" s="2">
        <v>14.281734201667286</v>
      </c>
      <c r="J237" s="2">
        <v>14.14219920044413</v>
      </c>
      <c r="K237" s="2">
        <v>13.808932236466896</v>
      </c>
      <c r="L237" s="2">
        <v>13.435951367213942</v>
      </c>
      <c r="M237" s="2">
        <v>13.522920198119246</v>
      </c>
    </row>
    <row r="238" spans="1:13" x14ac:dyDescent="0.35">
      <c r="A238" s="1" t="s">
        <v>247</v>
      </c>
      <c r="B238" s="2">
        <v>18.943397540289702</v>
      </c>
      <c r="C238" s="2">
        <v>16.673670756473236</v>
      </c>
      <c r="D238" s="2">
        <v>15.144410302041884</v>
      </c>
      <c r="E238" s="2">
        <v>13.966206486144094</v>
      </c>
      <c r="F238" s="2">
        <v>13.501387767766481</v>
      </c>
      <c r="G238" s="2">
        <v>13.42475981374105</v>
      </c>
      <c r="H238" s="2">
        <v>12.627510696274733</v>
      </c>
      <c r="I238" s="2">
        <v>12.736692616954651</v>
      </c>
      <c r="J238" s="2">
        <v>13.682240239755561</v>
      </c>
      <c r="K238" s="2">
        <v>16.386132761311817</v>
      </c>
      <c r="L238" s="2">
        <v>18.912266770096355</v>
      </c>
      <c r="M238" s="2">
        <v>19.932582269748703</v>
      </c>
    </row>
    <row r="239" spans="1:13" x14ac:dyDescent="0.35">
      <c r="A239" s="1" t="s">
        <v>248</v>
      </c>
      <c r="B239" s="2">
        <v>19.654430852352871</v>
      </c>
      <c r="C239" s="2">
        <v>17.421773447230315</v>
      </c>
      <c r="D239" s="2">
        <v>17.014516171411124</v>
      </c>
      <c r="E239" s="2">
        <v>16.08632335490136</v>
      </c>
      <c r="F239" s="2">
        <v>15.855520114868082</v>
      </c>
      <c r="G239" s="2">
        <v>16.131372484925091</v>
      </c>
      <c r="H239" s="2">
        <v>15.727112540447965</v>
      </c>
      <c r="I239" s="2">
        <v>16.052347886586706</v>
      </c>
      <c r="J239" s="2">
        <v>16.108506594262174</v>
      </c>
      <c r="K239" s="2">
        <v>17.939595609611274</v>
      </c>
      <c r="L239" s="2">
        <v>19.629227554154141</v>
      </c>
      <c r="M239" s="2">
        <v>20.180148308240685</v>
      </c>
    </row>
    <row r="240" spans="1:13" x14ac:dyDescent="0.35">
      <c r="A240" s="1" t="s">
        <v>249</v>
      </c>
      <c r="B240" s="2">
        <v>16.308983676954789</v>
      </c>
      <c r="C240" s="2">
        <v>14.855945368249856</v>
      </c>
      <c r="D240" s="2">
        <v>14.394525718314695</v>
      </c>
      <c r="E240" s="2">
        <v>13.553935070494838</v>
      </c>
      <c r="F240" s="2">
        <v>12.869932921622672</v>
      </c>
      <c r="G240" s="2">
        <v>12.792736598121682</v>
      </c>
      <c r="H240" s="2">
        <v>12.044085098188898</v>
      </c>
      <c r="I240" s="2">
        <v>12.361505130123165</v>
      </c>
      <c r="J240" s="2">
        <v>13.386745407302458</v>
      </c>
      <c r="K240" s="2">
        <v>15.667641655925351</v>
      </c>
      <c r="L240" s="2">
        <v>16.629381550916403</v>
      </c>
      <c r="M240" s="2">
        <v>16.860562135987081</v>
      </c>
    </row>
    <row r="241" spans="1:13" x14ac:dyDescent="0.35">
      <c r="A241" s="1" t="s">
        <v>250</v>
      </c>
      <c r="B241" s="2">
        <v>17.680458895835478</v>
      </c>
      <c r="C241" s="2">
        <v>15.530891254433609</v>
      </c>
      <c r="D241" s="2">
        <v>12.803585895254287</v>
      </c>
      <c r="E241" s="2">
        <v>11.083717311101953</v>
      </c>
      <c r="F241" s="2">
        <v>10.543117378135797</v>
      </c>
      <c r="G241" s="2">
        <v>10.01911461696899</v>
      </c>
      <c r="H241" s="2">
        <v>8.311936781481462</v>
      </c>
      <c r="I241" s="2">
        <v>8.1656367742733096</v>
      </c>
      <c r="J241" s="2">
        <v>9.374742416531074</v>
      </c>
      <c r="K241" s="2">
        <v>12.189208868548594</v>
      </c>
      <c r="L241" s="2">
        <v>16.892623226412127</v>
      </c>
      <c r="M241" s="2">
        <v>18.521673932400596</v>
      </c>
    </row>
    <row r="242" spans="1:13" x14ac:dyDescent="0.35">
      <c r="A242" s="1" t="s">
        <v>251</v>
      </c>
      <c r="B242" s="2">
        <v>16.181018224064264</v>
      </c>
      <c r="C242" s="2">
        <v>14.320662648918789</v>
      </c>
      <c r="D242" s="2">
        <v>11.88432262799741</v>
      </c>
      <c r="E242" s="2">
        <v>10.664217859750915</v>
      </c>
      <c r="F242" s="2">
        <v>10.581523241007227</v>
      </c>
      <c r="G242" s="2">
        <v>9.5401304656039692</v>
      </c>
      <c r="H242" s="2">
        <v>7.7134772034064634</v>
      </c>
      <c r="I242" s="2">
        <v>8.0250227595213666</v>
      </c>
      <c r="J242" s="2">
        <v>8.8352047329057903</v>
      </c>
      <c r="K242" s="2">
        <v>11.508666062253111</v>
      </c>
      <c r="L242" s="2">
        <v>15.16996439637467</v>
      </c>
      <c r="M242" s="2">
        <v>16.717823661937135</v>
      </c>
    </row>
    <row r="243" spans="1:13" x14ac:dyDescent="0.35">
      <c r="A243" s="1" t="s">
        <v>252</v>
      </c>
      <c r="B243" s="2">
        <v>15.694564261866475</v>
      </c>
      <c r="C243" s="2">
        <v>13.177098127627703</v>
      </c>
      <c r="D243" s="2">
        <v>10.920634310910097</v>
      </c>
      <c r="E243" s="2">
        <v>9.6435013914333521</v>
      </c>
      <c r="F243" s="2">
        <v>9.245120449399451</v>
      </c>
      <c r="G243" s="2">
        <v>9.088856832496047</v>
      </c>
      <c r="H243" s="2">
        <v>8.3014474116959409</v>
      </c>
      <c r="I243" s="2">
        <v>8.7039635449771158</v>
      </c>
      <c r="J243" s="2">
        <v>9.6144136128649844</v>
      </c>
      <c r="K243" s="2">
        <v>11.162332393775007</v>
      </c>
      <c r="L243" s="2">
        <v>14.1942249830068</v>
      </c>
      <c r="M243" s="2">
        <v>16.542594961851599</v>
      </c>
    </row>
    <row r="244" spans="1:13" x14ac:dyDescent="0.35">
      <c r="A244" s="1" t="s">
        <v>253</v>
      </c>
      <c r="B244" s="2">
        <v>14.349695471217817</v>
      </c>
      <c r="C244" s="2">
        <v>13.678986306185941</v>
      </c>
      <c r="D244" s="2">
        <v>12.791143725753475</v>
      </c>
      <c r="E244" s="2">
        <v>11.622453283854838</v>
      </c>
      <c r="F244" s="2">
        <v>12.810996597001997</v>
      </c>
      <c r="G244" s="2">
        <v>13.78174927802438</v>
      </c>
      <c r="H244" s="2">
        <v>14.399378509890083</v>
      </c>
      <c r="I244" s="2">
        <v>14.712704350824703</v>
      </c>
      <c r="J244" s="2">
        <v>14.853641529071915</v>
      </c>
      <c r="K244" s="2">
        <v>13.64245281295614</v>
      </c>
      <c r="L244" s="2">
        <v>13.249947973165892</v>
      </c>
      <c r="M244" s="2">
        <v>14.206755738200236</v>
      </c>
    </row>
    <row r="245" spans="1:13" x14ac:dyDescent="0.35">
      <c r="A245" s="1" t="s">
        <v>254</v>
      </c>
      <c r="B245" s="2">
        <v>13.552119533743795</v>
      </c>
      <c r="C245" s="2">
        <v>13.050853813617286</v>
      </c>
      <c r="D245" s="2">
        <v>12.205601226820761</v>
      </c>
      <c r="E245" s="2">
        <v>11.474398889162673</v>
      </c>
      <c r="F245" s="2">
        <v>12.743930852496353</v>
      </c>
      <c r="G245" s="2">
        <v>13.299209422350645</v>
      </c>
      <c r="H245" s="2">
        <v>14.003966556844221</v>
      </c>
      <c r="I245" s="2">
        <v>14.311375594328807</v>
      </c>
      <c r="J245" s="2">
        <v>14.190289790926141</v>
      </c>
      <c r="K245" s="2">
        <v>13.593248837845655</v>
      </c>
      <c r="L245" s="2">
        <v>12.981763474281259</v>
      </c>
      <c r="M245" s="2">
        <v>13.667429952494373</v>
      </c>
    </row>
    <row r="246" spans="1:13" x14ac:dyDescent="0.35">
      <c r="A246" s="1" t="s">
        <v>255</v>
      </c>
      <c r="B246" s="2">
        <v>14.212444754212305</v>
      </c>
      <c r="C246" s="2">
        <v>13.812443860592991</v>
      </c>
      <c r="D246" s="2">
        <v>13.280144977341722</v>
      </c>
      <c r="E246" s="2">
        <v>12.495439913913385</v>
      </c>
      <c r="F246" s="2">
        <v>13.317063964418077</v>
      </c>
      <c r="G246" s="2">
        <v>14.211495497374059</v>
      </c>
      <c r="H246" s="2">
        <v>14.856240294314206</v>
      </c>
      <c r="I246" s="2">
        <v>15.187127605319166</v>
      </c>
      <c r="J246" s="2">
        <v>15.025358174980544</v>
      </c>
      <c r="K246" s="2">
        <v>13.929868752060608</v>
      </c>
      <c r="L246" s="2">
        <v>13.76724639682555</v>
      </c>
      <c r="M246" s="2">
        <v>14.487292828473356</v>
      </c>
    </row>
    <row r="247" spans="1:13" x14ac:dyDescent="0.35">
      <c r="A247" s="1" t="s">
        <v>256</v>
      </c>
      <c r="B247" s="2">
        <v>13.940410837417216</v>
      </c>
      <c r="C247" s="2">
        <v>13.172665947704621</v>
      </c>
      <c r="D247" s="2">
        <v>12.312987162905163</v>
      </c>
      <c r="E247" s="2">
        <v>11.473110430230058</v>
      </c>
      <c r="F247" s="2">
        <v>12.972664143733592</v>
      </c>
      <c r="G247" s="2">
        <v>13.548733362802354</v>
      </c>
      <c r="H247" s="2">
        <v>13.996594637551778</v>
      </c>
      <c r="I247" s="2">
        <v>14.299088877487785</v>
      </c>
      <c r="J247" s="2">
        <v>14.466794248790892</v>
      </c>
      <c r="K247" s="2">
        <v>13.465279602177235</v>
      </c>
      <c r="L247" s="2">
        <v>13.222669416674744</v>
      </c>
      <c r="M247" s="2">
        <v>14.061035035083247</v>
      </c>
    </row>
    <row r="248" spans="1:13" x14ac:dyDescent="0.35">
      <c r="A248" s="1" t="s">
        <v>257</v>
      </c>
      <c r="B248" s="2">
        <v>14.555869237844149</v>
      </c>
      <c r="C248" s="2">
        <v>14.450746103150996</v>
      </c>
      <c r="D248" s="2">
        <v>14.349887792870149</v>
      </c>
      <c r="E248" s="2">
        <v>13.010401607467308</v>
      </c>
      <c r="F248" s="2">
        <v>12.65409648939235</v>
      </c>
      <c r="G248" s="2">
        <v>13.20059849920732</v>
      </c>
      <c r="H248" s="2">
        <v>13.61486766655131</v>
      </c>
      <c r="I248" s="2">
        <v>14.618733682013438</v>
      </c>
      <c r="J248" s="2">
        <v>14.635077680227099</v>
      </c>
      <c r="K248" s="2">
        <v>14.249589413582109</v>
      </c>
      <c r="L248" s="2">
        <v>14.913779072142304</v>
      </c>
      <c r="M248" s="2">
        <v>15.348579154273004</v>
      </c>
    </row>
    <row r="249" spans="1:13" x14ac:dyDescent="0.35">
      <c r="A249" s="1" t="s">
        <v>258</v>
      </c>
      <c r="B249" s="2">
        <v>14.145900057028545</v>
      </c>
      <c r="C249" s="2">
        <v>14.054076144600268</v>
      </c>
      <c r="D249" s="2">
        <v>13.551840032518925</v>
      </c>
      <c r="E249" s="2">
        <v>12.287297755197827</v>
      </c>
      <c r="F249" s="2">
        <v>12.251837174104232</v>
      </c>
      <c r="G249" s="2">
        <v>12.871310891321988</v>
      </c>
      <c r="H249" s="2">
        <v>13.51209103600884</v>
      </c>
      <c r="I249" s="2">
        <v>14.238694042817631</v>
      </c>
      <c r="J249" s="2">
        <v>14.566818967036125</v>
      </c>
      <c r="K249" s="2">
        <v>13.555179016753568</v>
      </c>
      <c r="L249" s="2">
        <v>14.337645351990826</v>
      </c>
      <c r="M249" s="2">
        <v>15.194774340401999</v>
      </c>
    </row>
    <row r="250" spans="1:13" x14ac:dyDescent="0.35">
      <c r="A250" s="1" t="s">
        <v>259</v>
      </c>
      <c r="B250" s="2">
        <v>14.437400184782479</v>
      </c>
      <c r="C250" s="2">
        <v>14.330490239146688</v>
      </c>
      <c r="D250" s="2">
        <v>13.808865649846373</v>
      </c>
      <c r="E250" s="2">
        <v>12.753373825747373</v>
      </c>
      <c r="F250" s="2">
        <v>12.620913885007603</v>
      </c>
      <c r="G250" s="2">
        <v>12.915487752305969</v>
      </c>
      <c r="H250" s="2">
        <v>13.188363255938032</v>
      </c>
      <c r="I250" s="2">
        <v>14.148871499642917</v>
      </c>
      <c r="J250" s="2">
        <v>14.316722039779256</v>
      </c>
      <c r="K250" s="2">
        <v>13.827632594578024</v>
      </c>
      <c r="L250" s="2">
        <v>14.616986850152461</v>
      </c>
      <c r="M250" s="2">
        <v>15.358305046384084</v>
      </c>
    </row>
    <row r="251" spans="1:13" x14ac:dyDescent="0.35">
      <c r="A251" s="1" t="s">
        <v>260</v>
      </c>
      <c r="B251" s="2">
        <v>14.188157947833975</v>
      </c>
      <c r="C251" s="2">
        <v>14.070432602453144</v>
      </c>
      <c r="D251" s="2">
        <v>13.677162664768906</v>
      </c>
      <c r="E251" s="2">
        <v>13.11410101128971</v>
      </c>
      <c r="F251" s="2">
        <v>12.991766314766206</v>
      </c>
      <c r="G251" s="2">
        <v>13.050415400425047</v>
      </c>
      <c r="H251" s="2">
        <v>13.177421038171708</v>
      </c>
      <c r="I251" s="2">
        <v>13.977906402709142</v>
      </c>
      <c r="J251" s="2">
        <v>14.00190710513894</v>
      </c>
      <c r="K251" s="2">
        <v>13.541206558194547</v>
      </c>
      <c r="L251" s="2">
        <v>14.050054156011363</v>
      </c>
      <c r="M251" s="2">
        <v>14.770804903165006</v>
      </c>
    </row>
    <row r="252" spans="1:13" x14ac:dyDescent="0.35">
      <c r="A252" s="1" t="s">
        <v>261</v>
      </c>
      <c r="B252" s="2">
        <v>12.036768411447706</v>
      </c>
      <c r="C252" s="2">
        <v>11.834282873532903</v>
      </c>
      <c r="D252" s="2">
        <v>11.044503938815845</v>
      </c>
      <c r="E252" s="2">
        <v>10.554064485204579</v>
      </c>
      <c r="F252" s="2">
        <v>10.483337845453969</v>
      </c>
      <c r="G252" s="2">
        <v>9.4327802705056207</v>
      </c>
      <c r="H252" s="2">
        <v>8.3792590544618903</v>
      </c>
      <c r="I252" s="2">
        <v>8.0932113817588931</v>
      </c>
      <c r="J252" s="2">
        <v>8.7574770407742779</v>
      </c>
      <c r="K252" s="2">
        <v>9.9229601829925258</v>
      </c>
      <c r="L252" s="2">
        <v>11.436539784264054</v>
      </c>
      <c r="M252" s="2">
        <v>12.139422297510267</v>
      </c>
    </row>
    <row r="253" spans="1:13" x14ac:dyDescent="0.35">
      <c r="A253" s="1" t="s">
        <v>262</v>
      </c>
      <c r="B253" s="2">
        <v>10.120084277441228</v>
      </c>
      <c r="C253" s="2">
        <v>10.390741635172139</v>
      </c>
      <c r="D253" s="2">
        <v>10.305286199109226</v>
      </c>
      <c r="E253" s="2">
        <v>10.196182848897575</v>
      </c>
      <c r="F253" s="2">
        <v>10.662223299988502</v>
      </c>
      <c r="G253" s="2">
        <v>10.01911461696899</v>
      </c>
      <c r="H253" s="2">
        <v>9.4980276458832709</v>
      </c>
      <c r="I253" s="2">
        <v>9.6067137203062689</v>
      </c>
      <c r="J253" s="2">
        <v>9.4787960330067396</v>
      </c>
      <c r="K253" s="2">
        <v>9.6615848565744518</v>
      </c>
      <c r="L253" s="2">
        <v>10.305854862567196</v>
      </c>
      <c r="M253" s="2">
        <v>10.38466745359122</v>
      </c>
    </row>
    <row r="254" spans="1:13" x14ac:dyDescent="0.35">
      <c r="A254" s="1" t="s">
        <v>263</v>
      </c>
      <c r="B254" s="2">
        <v>12.018192524112646</v>
      </c>
      <c r="C254" s="2">
        <v>11.419116322243172</v>
      </c>
      <c r="D254" s="2">
        <v>10.216703739574641</v>
      </c>
      <c r="E254" s="2">
        <v>9.5899981665068488</v>
      </c>
      <c r="F254" s="2">
        <v>9.3618363637509567</v>
      </c>
      <c r="G254" s="2">
        <v>8.3929955815833424</v>
      </c>
      <c r="H254" s="2">
        <v>7.5366819160315357</v>
      </c>
      <c r="I254" s="2">
        <v>7.4044255294827295</v>
      </c>
      <c r="J254" s="2">
        <v>8.3594101196292403</v>
      </c>
      <c r="K254" s="2">
        <v>9.7500535384067408</v>
      </c>
      <c r="L254" s="2">
        <v>11.436209883738437</v>
      </c>
      <c r="M254" s="2">
        <v>12.226895335262499</v>
      </c>
    </row>
    <row r="255" spans="1:13" x14ac:dyDescent="0.35">
      <c r="A255" s="1" t="s">
        <v>264</v>
      </c>
      <c r="B255" s="2">
        <v>13.048415920037973</v>
      </c>
      <c r="C255" s="2">
        <v>12.824545270559256</v>
      </c>
      <c r="D255" s="2">
        <v>11.840454425835818</v>
      </c>
      <c r="E255" s="2">
        <v>11.012610012057003</v>
      </c>
      <c r="F255" s="2">
        <v>11.418740821490767</v>
      </c>
      <c r="G255" s="2">
        <v>11.202695386642127</v>
      </c>
      <c r="H255" s="2">
        <v>9.3267265053584651</v>
      </c>
      <c r="I255" s="2">
        <v>8.8642105087698297</v>
      </c>
      <c r="J255" s="2">
        <v>9.8153024985106629</v>
      </c>
      <c r="K255" s="2">
        <v>11.095085686578482</v>
      </c>
      <c r="L255" s="2">
        <v>12.715519753242983</v>
      </c>
      <c r="M255" s="2">
        <v>13.163696275059586</v>
      </c>
    </row>
    <row r="256" spans="1:13" x14ac:dyDescent="0.35">
      <c r="A256" s="1" t="s">
        <v>265</v>
      </c>
      <c r="B256" s="2">
        <v>14.904418329716</v>
      </c>
      <c r="C256" s="2">
        <v>14.168686096032259</v>
      </c>
      <c r="D256" s="2">
        <v>13.869154953324639</v>
      </c>
      <c r="E256" s="2">
        <v>14.11513453173127</v>
      </c>
      <c r="F256" s="2">
        <v>14.532252801493394</v>
      </c>
      <c r="G256" s="2">
        <v>14.837420990433692</v>
      </c>
      <c r="H256" s="2">
        <v>16.213998530610482</v>
      </c>
      <c r="I256" s="2">
        <v>16.803472189934389</v>
      </c>
      <c r="J256" s="2">
        <v>17.004297091341527</v>
      </c>
      <c r="K256" s="2">
        <v>16.995223056936933</v>
      </c>
      <c r="L256" s="2">
        <v>15.85537221717499</v>
      </c>
      <c r="M256" s="2">
        <v>15.034232644706254</v>
      </c>
    </row>
    <row r="257" spans="1:13" x14ac:dyDescent="0.35">
      <c r="A257" s="1" t="s">
        <v>266</v>
      </c>
      <c r="B257" s="2">
        <v>15.0286170311568</v>
      </c>
      <c r="C257" s="2">
        <v>14.719604024122681</v>
      </c>
      <c r="D257" s="2">
        <v>14.263370931398919</v>
      </c>
      <c r="E257" s="2">
        <v>14.246972854589229</v>
      </c>
      <c r="F257" s="2">
        <v>15.000336478601485</v>
      </c>
      <c r="G257" s="2">
        <v>15.515179593959131</v>
      </c>
      <c r="H257" s="2">
        <v>15.356223346830363</v>
      </c>
      <c r="I257" s="2">
        <v>15.025804134943433</v>
      </c>
      <c r="J257" s="2">
        <v>14.708502009234408</v>
      </c>
      <c r="K257" s="2">
        <v>14.700140602769306</v>
      </c>
      <c r="L257" s="2">
        <v>14.843077685707728</v>
      </c>
      <c r="M257" s="2">
        <v>15.01451876239364</v>
      </c>
    </row>
    <row r="258" spans="1:13" x14ac:dyDescent="0.35">
      <c r="A258" s="1" t="s">
        <v>267</v>
      </c>
      <c r="B258" s="2">
        <v>14.408905251223814</v>
      </c>
      <c r="C258" s="2">
        <v>14.257917844502433</v>
      </c>
      <c r="D258" s="2">
        <v>14.246972854589229</v>
      </c>
      <c r="E258" s="2">
        <v>14.997490006428579</v>
      </c>
      <c r="F258" s="2">
        <v>15.651316325880257</v>
      </c>
      <c r="G258" s="2">
        <v>15.834833499203622</v>
      </c>
      <c r="H258" s="2">
        <v>16.01938709189222</v>
      </c>
      <c r="I258" s="2">
        <v>15.834833499203622</v>
      </c>
      <c r="J258" s="2">
        <v>15.657183678225254</v>
      </c>
      <c r="K258" s="2">
        <v>15.660112211108016</v>
      </c>
      <c r="L258" s="2">
        <v>15.840719135428667</v>
      </c>
      <c r="M258" s="2">
        <v>15.01168900265454</v>
      </c>
    </row>
    <row r="259" spans="1:13" x14ac:dyDescent="0.35">
      <c r="A259" s="1" t="s">
        <v>268</v>
      </c>
      <c r="B259" s="2">
        <v>15.020168194066317</v>
      </c>
      <c r="C259" s="2">
        <v>14.551716810438569</v>
      </c>
      <c r="D259" s="2">
        <v>14.851537929302706</v>
      </c>
      <c r="E259" s="2">
        <v>15.500754785468835</v>
      </c>
      <c r="F259" s="2">
        <v>15.840719135428667</v>
      </c>
      <c r="G259" s="2">
        <v>15.84659085154644</v>
      </c>
      <c r="H259" s="2">
        <v>15.84659085154644</v>
      </c>
      <c r="I259" s="2">
        <v>15.494960795971259</v>
      </c>
      <c r="J259" s="2">
        <v>15.32470310460856</v>
      </c>
      <c r="K259" s="2">
        <v>15.32470310460856</v>
      </c>
      <c r="L259" s="2">
        <v>15.668877163056933</v>
      </c>
      <c r="M259" s="2">
        <v>15.341947255635604</v>
      </c>
    </row>
    <row r="260" spans="1:13" x14ac:dyDescent="0.35">
      <c r="A260" s="1" t="s">
        <v>269</v>
      </c>
      <c r="B260" s="2">
        <v>16.196153103019697</v>
      </c>
      <c r="C260" s="2">
        <v>16.190176302037333</v>
      </c>
      <c r="D260" s="2">
        <v>16.187182618641319</v>
      </c>
      <c r="E260" s="2">
        <v>16.386067186026313</v>
      </c>
      <c r="F260" s="2">
        <v>16.219918514491219</v>
      </c>
      <c r="G260" s="2">
        <v>16.060461009872427</v>
      </c>
      <c r="H260" s="2">
        <v>15.552277032419951</v>
      </c>
      <c r="I260" s="2">
        <v>15.552277032419951</v>
      </c>
      <c r="J260" s="2">
        <v>15.532375028855546</v>
      </c>
      <c r="K260" s="2">
        <v>15.692097875401236</v>
      </c>
      <c r="L260" s="2">
        <v>15.674703197323392</v>
      </c>
      <c r="M260" s="2">
        <v>15.840719135428667</v>
      </c>
    </row>
    <row r="261" spans="1:13" x14ac:dyDescent="0.35">
      <c r="A261" s="1" t="s">
        <v>270</v>
      </c>
      <c r="B261" s="2">
        <v>15.887298925347244</v>
      </c>
      <c r="C261" s="2">
        <v>15.706497110379239</v>
      </c>
      <c r="D261" s="2">
        <v>16.237592285596563</v>
      </c>
      <c r="E261" s="2">
        <v>17.013337403714239</v>
      </c>
      <c r="F261" s="2">
        <v>17.643431109308839</v>
      </c>
      <c r="G261" s="2">
        <v>17.649550113504041</v>
      </c>
      <c r="H261" s="2">
        <v>18.105496269387455</v>
      </c>
      <c r="I261" s="2">
        <v>17.871517766014939</v>
      </c>
      <c r="J261" s="2">
        <v>18.105496269387455</v>
      </c>
      <c r="K261" s="2">
        <v>18.105496269387455</v>
      </c>
      <c r="L261" s="2">
        <v>18.102414315626277</v>
      </c>
      <c r="M261" s="2">
        <v>16.824388444564963</v>
      </c>
    </row>
    <row r="262" spans="1:13" x14ac:dyDescent="0.35">
      <c r="A262" s="1" t="s">
        <v>271</v>
      </c>
      <c r="B262" s="2">
        <v>15.034232644706254</v>
      </c>
      <c r="C262" s="2">
        <v>15.03142653644232</v>
      </c>
      <c r="D262" s="2">
        <v>15.18364627501596</v>
      </c>
      <c r="E262" s="2">
        <v>15.680515360454562</v>
      </c>
      <c r="F262" s="2">
        <v>16.208064267298543</v>
      </c>
      <c r="G262" s="2">
        <v>16.4040048461463</v>
      </c>
      <c r="H262" s="2">
        <v>16.604414340404112</v>
      </c>
      <c r="I262" s="2">
        <v>16.418853666029495</v>
      </c>
      <c r="J262" s="2">
        <v>16.225824168613205</v>
      </c>
      <c r="K262" s="2">
        <v>16.225824168613205</v>
      </c>
      <c r="L262" s="2">
        <v>16.034136254849731</v>
      </c>
      <c r="M262" s="2">
        <v>15.861208916111051</v>
      </c>
    </row>
    <row r="263" spans="1:13" x14ac:dyDescent="0.35">
      <c r="A263" s="1" t="s">
        <v>272</v>
      </c>
      <c r="B263" s="2">
        <v>15.843656736592413</v>
      </c>
      <c r="C263" s="2">
        <v>15.49785950359286</v>
      </c>
      <c r="D263" s="2">
        <v>15.486244179768581</v>
      </c>
      <c r="E263" s="2">
        <v>15.808177195742878</v>
      </c>
      <c r="F263" s="2">
        <v>16.346762830057536</v>
      </c>
      <c r="G263" s="2">
        <v>16.754984762703696</v>
      </c>
      <c r="H263" s="2">
        <v>16.970862091108998</v>
      </c>
      <c r="I263" s="2">
        <v>16.577388366117955</v>
      </c>
      <c r="J263" s="2">
        <v>16.571342743487023</v>
      </c>
      <c r="K263" s="2">
        <v>16.761096717086971</v>
      </c>
      <c r="L263" s="2">
        <v>16.758042546415844</v>
      </c>
      <c r="M263" s="2">
        <v>16.571342743487023</v>
      </c>
    </row>
    <row r="264" spans="1:13" x14ac:dyDescent="0.35">
      <c r="A264" s="1" t="s">
        <v>273</v>
      </c>
      <c r="B264" s="2">
        <v>13.679504977326621</v>
      </c>
      <c r="C264" s="2">
        <v>13.159720973293865</v>
      </c>
      <c r="D264" s="2">
        <v>12.540359897001577</v>
      </c>
      <c r="E264" s="2">
        <v>12.622024523678856</v>
      </c>
      <c r="F264" s="2">
        <v>13.310418167514497</v>
      </c>
      <c r="G264" s="2">
        <v>13.147877469845435</v>
      </c>
      <c r="H264" s="2">
        <v>13.399228613434143</v>
      </c>
      <c r="I264" s="2">
        <v>13.521435418059259</v>
      </c>
      <c r="J264" s="2">
        <v>13.659320483295861</v>
      </c>
      <c r="K264" s="2">
        <v>13.550811511115588</v>
      </c>
      <c r="L264" s="2">
        <v>13.871785733727824</v>
      </c>
      <c r="M264" s="2">
        <v>13.921146225559884</v>
      </c>
    </row>
    <row r="265" spans="1:13" x14ac:dyDescent="0.35">
      <c r="B265" s="2"/>
      <c r="C265" s="2"/>
      <c r="D265" s="2"/>
      <c r="E265" s="2"/>
      <c r="F265" s="2"/>
      <c r="G265" s="2"/>
      <c r="H265" s="2"/>
      <c r="I265" s="2"/>
      <c r="J265" s="2"/>
      <c r="K265" s="2"/>
      <c r="L265" s="2"/>
      <c r="M265" s="2"/>
    </row>
    <row r="266" spans="1:13" x14ac:dyDescent="0.35">
      <c r="B266" s="2"/>
      <c r="C266" s="2"/>
      <c r="D266" s="2"/>
      <c r="E266" s="2"/>
      <c r="F266" s="2"/>
      <c r="G266" s="2"/>
      <c r="H266" s="2"/>
      <c r="I266" s="2"/>
      <c r="J266" s="2"/>
      <c r="K266" s="2"/>
      <c r="L266" s="2"/>
      <c r="M266" s="2"/>
    </row>
    <row r="267" spans="1:13" x14ac:dyDescent="0.35">
      <c r="B267" s="2"/>
      <c r="C267" s="2"/>
      <c r="D267" s="2"/>
      <c r="E267" s="2"/>
      <c r="F267" s="2"/>
      <c r="G267" s="2"/>
      <c r="H267" s="2"/>
      <c r="I267" s="2"/>
      <c r="J267" s="2"/>
      <c r="K267" s="2"/>
      <c r="L267" s="2"/>
      <c r="M267" s="2"/>
    </row>
    <row r="268" spans="1:13" x14ac:dyDescent="0.35">
      <c r="B268" s="2"/>
      <c r="C268" s="2"/>
      <c r="D268" s="2"/>
      <c r="E268" s="2"/>
      <c r="F268" s="2"/>
      <c r="G268" s="2"/>
      <c r="H268" s="2"/>
      <c r="I268" s="2"/>
      <c r="J268" s="2"/>
      <c r="K268" s="2"/>
      <c r="L268" s="2"/>
      <c r="M268" s="2"/>
    </row>
    <row r="269" spans="1:13" x14ac:dyDescent="0.35">
      <c r="B269" s="2"/>
      <c r="C269" s="2"/>
      <c r="D269" s="2"/>
      <c r="E269" s="2"/>
      <c r="F269" s="2"/>
      <c r="G269" s="2"/>
      <c r="H269" s="2"/>
      <c r="I269" s="2"/>
      <c r="J269" s="2"/>
      <c r="K269" s="2"/>
      <c r="L269" s="2"/>
      <c r="M269" s="2"/>
    </row>
    <row r="270" spans="1:13" x14ac:dyDescent="0.35">
      <c r="B270" s="2"/>
      <c r="C270" s="2"/>
      <c r="D270" s="2"/>
      <c r="E270" s="2"/>
      <c r="F270" s="2"/>
      <c r="G270" s="2"/>
      <c r="H270" s="2"/>
      <c r="I270" s="2"/>
      <c r="J270" s="2"/>
      <c r="K270" s="2"/>
      <c r="L270" s="2"/>
      <c r="M270" s="2"/>
    </row>
    <row r="271" spans="1:13" x14ac:dyDescent="0.35">
      <c r="B271" s="2"/>
      <c r="C271" s="2"/>
      <c r="D271" s="2"/>
      <c r="E271" s="2"/>
      <c r="F271" s="2"/>
      <c r="G271" s="2"/>
      <c r="H271" s="2"/>
      <c r="I271" s="2"/>
      <c r="J271" s="2"/>
      <c r="K271" s="2"/>
      <c r="L271" s="2"/>
      <c r="M271" s="2"/>
    </row>
    <row r="272" spans="1:13" x14ac:dyDescent="0.35">
      <c r="B272" s="2"/>
      <c r="C272" s="2"/>
      <c r="D272" s="2"/>
      <c r="E272" s="2"/>
      <c r="F272" s="2"/>
      <c r="G272" s="2"/>
      <c r="H272" s="2"/>
      <c r="I272" s="2"/>
      <c r="J272" s="2"/>
      <c r="K272" s="2"/>
      <c r="L272" s="2"/>
      <c r="M272" s="2"/>
    </row>
    <row r="273" spans="2:13" x14ac:dyDescent="0.35">
      <c r="B273" s="2"/>
      <c r="C273" s="2"/>
      <c r="D273" s="2"/>
      <c r="E273" s="2"/>
      <c r="F273" s="2"/>
      <c r="G273" s="2"/>
      <c r="H273" s="2"/>
      <c r="I273" s="2"/>
      <c r="J273" s="2"/>
      <c r="K273" s="2"/>
      <c r="L273" s="2"/>
      <c r="M273" s="2"/>
    </row>
    <row r="274" spans="2:13" x14ac:dyDescent="0.35">
      <c r="B274" s="2"/>
      <c r="C274" s="2"/>
      <c r="D274" s="2"/>
      <c r="E274" s="2"/>
      <c r="F274" s="2"/>
      <c r="G274" s="2"/>
      <c r="H274" s="2"/>
      <c r="I274" s="2"/>
      <c r="J274" s="2"/>
      <c r="K274" s="2"/>
      <c r="L274" s="2"/>
      <c r="M274" s="2"/>
    </row>
    <row r="275" spans="2:13" x14ac:dyDescent="0.35">
      <c r="B275" s="2"/>
      <c r="C275" s="2"/>
      <c r="D275" s="2"/>
      <c r="E275" s="2"/>
      <c r="F275" s="2"/>
      <c r="G275" s="2"/>
      <c r="H275" s="2"/>
      <c r="I275" s="2"/>
      <c r="J275" s="2"/>
      <c r="K275" s="2"/>
      <c r="L275" s="2"/>
      <c r="M275" s="2"/>
    </row>
    <row r="276" spans="2:13" x14ac:dyDescent="0.35">
      <c r="B276" s="2"/>
      <c r="C276" s="2"/>
      <c r="D276" s="2"/>
      <c r="E276" s="2"/>
      <c r="F276" s="2"/>
      <c r="G276" s="2"/>
      <c r="H276" s="2"/>
      <c r="I276" s="2"/>
      <c r="J276" s="2"/>
      <c r="K276" s="2"/>
      <c r="L276" s="2"/>
      <c r="M276" s="2"/>
    </row>
    <row r="277" spans="2:13" x14ac:dyDescent="0.35">
      <c r="B277" s="2"/>
      <c r="C277" s="2"/>
      <c r="D277" s="2"/>
      <c r="E277" s="2"/>
      <c r="F277" s="2"/>
      <c r="G277" s="2"/>
      <c r="H277" s="2"/>
      <c r="I277" s="2"/>
      <c r="J277" s="2"/>
      <c r="K277" s="2"/>
      <c r="L277" s="2"/>
      <c r="M277" s="2"/>
    </row>
    <row r="278" spans="2:13" x14ac:dyDescent="0.35">
      <c r="B278" s="2"/>
      <c r="C278" s="2"/>
      <c r="D278" s="2"/>
      <c r="E278" s="2"/>
      <c r="F278" s="2"/>
      <c r="G278" s="2"/>
      <c r="H278" s="2"/>
      <c r="I278" s="2"/>
      <c r="J278" s="2"/>
      <c r="K278" s="2"/>
      <c r="L278" s="2"/>
      <c r="M278" s="2"/>
    </row>
    <row r="279" spans="2:13" x14ac:dyDescent="0.35">
      <c r="B279" s="2"/>
      <c r="C279" s="2"/>
      <c r="D279" s="2"/>
      <c r="E279" s="2"/>
      <c r="F279" s="2"/>
      <c r="G279" s="2"/>
      <c r="H279" s="2"/>
      <c r="I279" s="2"/>
      <c r="J279" s="2"/>
      <c r="K279" s="2"/>
      <c r="L279" s="2"/>
      <c r="M279" s="2"/>
    </row>
    <row r="280" spans="2:13" x14ac:dyDescent="0.35">
      <c r="B280" s="2"/>
      <c r="C280" s="2"/>
      <c r="D280" s="2"/>
      <c r="E280" s="2"/>
      <c r="F280" s="2"/>
      <c r="G280" s="2"/>
      <c r="H280" s="2"/>
      <c r="I280" s="2"/>
      <c r="J280" s="2"/>
      <c r="K280" s="2"/>
      <c r="L280" s="2"/>
      <c r="M280" s="2"/>
    </row>
    <row r="281" spans="2:13" x14ac:dyDescent="0.35">
      <c r="B281" s="2"/>
      <c r="C281" s="2"/>
      <c r="D281" s="2"/>
      <c r="E281" s="2"/>
      <c r="F281" s="2"/>
      <c r="G281" s="2"/>
      <c r="H281" s="2"/>
      <c r="I281" s="2"/>
      <c r="J281" s="2"/>
      <c r="K281" s="2"/>
      <c r="L281" s="2"/>
      <c r="M281" s="2"/>
    </row>
    <row r="282" spans="2:13" x14ac:dyDescent="0.35">
      <c r="B282" s="2"/>
      <c r="C282" s="2"/>
      <c r="D282" s="2"/>
      <c r="E282" s="2"/>
      <c r="F282" s="2"/>
      <c r="G282" s="2"/>
      <c r="H282" s="2"/>
      <c r="I282" s="2"/>
      <c r="J282" s="2"/>
      <c r="K282" s="2"/>
      <c r="L282" s="2"/>
      <c r="M282" s="2"/>
    </row>
    <row r="283" spans="2:13" x14ac:dyDescent="0.35">
      <c r="B283" s="2"/>
      <c r="C283" s="2"/>
      <c r="D283" s="2"/>
      <c r="E283" s="2"/>
      <c r="F283" s="2"/>
      <c r="G283" s="2"/>
      <c r="H283" s="2"/>
      <c r="I283" s="2"/>
      <c r="J283" s="2"/>
      <c r="K283" s="2"/>
      <c r="L283" s="2"/>
      <c r="M283" s="2"/>
    </row>
    <row r="284" spans="2:13" x14ac:dyDescent="0.35">
      <c r="B284" s="2"/>
      <c r="C284" s="2"/>
      <c r="D284" s="2"/>
      <c r="E284" s="2"/>
      <c r="F284" s="2"/>
      <c r="G284" s="2"/>
      <c r="H284" s="2"/>
      <c r="I284" s="2"/>
      <c r="J284" s="2"/>
      <c r="K284" s="2"/>
      <c r="L284" s="2"/>
      <c r="M284" s="2"/>
    </row>
    <row r="285" spans="2:13" x14ac:dyDescent="0.35">
      <c r="B285" s="2"/>
      <c r="C285" s="2"/>
      <c r="D285" s="2"/>
      <c r="E285" s="2"/>
      <c r="F285" s="2"/>
      <c r="G285" s="2"/>
      <c r="H285" s="2"/>
      <c r="I285" s="2"/>
      <c r="J285" s="2"/>
      <c r="K285" s="2"/>
      <c r="L285" s="2"/>
      <c r="M285" s="2"/>
    </row>
    <row r="286" spans="2:13" x14ac:dyDescent="0.35">
      <c r="B286" s="2"/>
      <c r="C286" s="2"/>
      <c r="D286" s="2"/>
      <c r="E286" s="2"/>
      <c r="F286" s="2"/>
      <c r="G286" s="2"/>
      <c r="H286" s="2"/>
      <c r="I286" s="2"/>
      <c r="J286" s="2"/>
      <c r="K286" s="2"/>
      <c r="L286" s="2"/>
      <c r="M286" s="2"/>
    </row>
    <row r="287" spans="2:13" x14ac:dyDescent="0.35">
      <c r="B287" s="2"/>
      <c r="C287" s="2"/>
      <c r="D287" s="2"/>
      <c r="E287" s="2"/>
      <c r="F287" s="2"/>
      <c r="G287" s="2"/>
      <c r="H287" s="2"/>
      <c r="I287" s="2"/>
      <c r="J287" s="2"/>
      <c r="K287" s="2"/>
      <c r="L287" s="2"/>
      <c r="M287" s="2"/>
    </row>
    <row r="288" spans="2:13" x14ac:dyDescent="0.35">
      <c r="B288" s="2"/>
      <c r="C288" s="2"/>
      <c r="D288" s="2"/>
      <c r="E288" s="2"/>
      <c r="F288" s="2"/>
      <c r="G288" s="2"/>
      <c r="H288" s="2"/>
      <c r="I288" s="2"/>
      <c r="J288" s="2"/>
      <c r="K288" s="2"/>
      <c r="L288" s="2"/>
      <c r="M288" s="2"/>
    </row>
    <row r="289" spans="2:13" x14ac:dyDescent="0.35">
      <c r="B289" s="2"/>
      <c r="C289" s="2"/>
      <c r="D289" s="2"/>
      <c r="E289" s="2"/>
      <c r="F289" s="2"/>
      <c r="G289" s="2"/>
      <c r="H289" s="2"/>
      <c r="I289" s="2"/>
      <c r="J289" s="2"/>
      <c r="K289" s="2"/>
      <c r="L289" s="2"/>
      <c r="M289" s="2"/>
    </row>
    <row r="290" spans="2:13" x14ac:dyDescent="0.35">
      <c r="B290" s="2"/>
      <c r="C290" s="2"/>
      <c r="D290" s="2"/>
      <c r="E290" s="2"/>
      <c r="F290" s="2"/>
      <c r="G290" s="2"/>
      <c r="H290" s="2"/>
      <c r="I290" s="2"/>
      <c r="J290" s="2"/>
      <c r="K290" s="2"/>
      <c r="L290" s="2"/>
      <c r="M290" s="2"/>
    </row>
    <row r="291" spans="2:13" x14ac:dyDescent="0.35">
      <c r="B291" s="2"/>
      <c r="C291" s="2"/>
      <c r="D291" s="2"/>
      <c r="E291" s="2"/>
      <c r="F291" s="2"/>
      <c r="G291" s="2"/>
      <c r="H291" s="2"/>
      <c r="I291" s="2"/>
      <c r="J291" s="2"/>
      <c r="K291" s="2"/>
      <c r="L291" s="2"/>
      <c r="M291" s="2"/>
    </row>
    <row r="292" spans="2:13" x14ac:dyDescent="0.35">
      <c r="B292" s="2"/>
      <c r="C292" s="2"/>
      <c r="D292" s="2"/>
      <c r="E292" s="2"/>
      <c r="F292" s="2"/>
      <c r="G292" s="2"/>
      <c r="H292" s="2"/>
      <c r="I292" s="2"/>
      <c r="J292" s="2"/>
      <c r="K292" s="2"/>
      <c r="L292" s="2"/>
      <c r="M292" s="2"/>
    </row>
    <row r="293" spans="2:13" x14ac:dyDescent="0.35">
      <c r="B293" s="2"/>
      <c r="C293" s="2"/>
      <c r="D293" s="2"/>
      <c r="E293" s="2"/>
      <c r="F293" s="2"/>
      <c r="G293" s="2"/>
      <c r="H293" s="2"/>
      <c r="I293" s="2"/>
      <c r="J293" s="2"/>
      <c r="K293" s="2"/>
      <c r="L293" s="2"/>
      <c r="M293" s="2"/>
    </row>
    <row r="294" spans="2:13" x14ac:dyDescent="0.35">
      <c r="B294" s="2"/>
      <c r="C294" s="2"/>
      <c r="D294" s="2"/>
      <c r="E294" s="2"/>
      <c r="F294" s="2"/>
      <c r="G294" s="2"/>
      <c r="H294" s="2"/>
      <c r="I294" s="2"/>
      <c r="J294" s="2"/>
      <c r="K294" s="2"/>
      <c r="L294" s="2"/>
      <c r="M294" s="2"/>
    </row>
    <row r="295" spans="2:13" x14ac:dyDescent="0.35">
      <c r="B295" s="2"/>
      <c r="C295" s="2"/>
      <c r="D295" s="2"/>
      <c r="E295" s="2"/>
      <c r="F295" s="2"/>
      <c r="G295" s="2"/>
      <c r="H295" s="2"/>
      <c r="I295" s="2"/>
      <c r="J295" s="2"/>
      <c r="K295" s="2"/>
      <c r="L295" s="2"/>
      <c r="M295" s="2"/>
    </row>
    <row r="296" spans="2:13" x14ac:dyDescent="0.35">
      <c r="B296" s="2"/>
      <c r="C296" s="2"/>
      <c r="D296" s="2"/>
      <c r="E296" s="2"/>
      <c r="F296" s="2"/>
      <c r="G296" s="2"/>
      <c r="H296" s="2"/>
      <c r="I296" s="2"/>
      <c r="J296" s="2"/>
      <c r="K296" s="2"/>
      <c r="L296" s="2"/>
      <c r="M296" s="2"/>
    </row>
    <row r="297" spans="2:13" x14ac:dyDescent="0.35">
      <c r="B297" s="2"/>
      <c r="C297" s="2"/>
      <c r="D297" s="2"/>
      <c r="E297" s="2"/>
      <c r="F297" s="2"/>
      <c r="G297" s="2"/>
      <c r="H297" s="2"/>
      <c r="I297" s="2"/>
      <c r="J297" s="2"/>
      <c r="K297" s="2"/>
      <c r="L297" s="2"/>
      <c r="M297" s="2"/>
    </row>
    <row r="298" spans="2:13" x14ac:dyDescent="0.35">
      <c r="B298" s="2"/>
      <c r="C298" s="2"/>
      <c r="D298" s="2"/>
      <c r="E298" s="2"/>
      <c r="F298" s="2"/>
      <c r="G298" s="2"/>
      <c r="H298" s="2"/>
      <c r="I298" s="2"/>
      <c r="J298" s="2"/>
      <c r="K298" s="2"/>
      <c r="L298" s="2"/>
      <c r="M298" s="2"/>
    </row>
    <row r="299" spans="2:13" x14ac:dyDescent="0.35">
      <c r="B299" s="2"/>
      <c r="C299" s="2"/>
      <c r="D299" s="2"/>
      <c r="E299" s="2"/>
      <c r="F299" s="2"/>
      <c r="G299" s="2"/>
      <c r="H299" s="2"/>
      <c r="I299" s="2"/>
      <c r="J299" s="2"/>
      <c r="K299" s="2"/>
      <c r="L299" s="2"/>
      <c r="M299" s="2"/>
    </row>
    <row r="300" spans="2:13" x14ac:dyDescent="0.35">
      <c r="B300" s="2"/>
      <c r="C300" s="2"/>
      <c r="D300" s="2"/>
      <c r="E300" s="2"/>
      <c r="F300" s="2"/>
      <c r="G300" s="2"/>
      <c r="H300" s="2"/>
      <c r="I300" s="2"/>
      <c r="J300" s="2"/>
      <c r="K300" s="2"/>
      <c r="L300" s="2"/>
      <c r="M300" s="2"/>
    </row>
    <row r="301" spans="2:13" x14ac:dyDescent="0.35">
      <c r="B301" s="2"/>
      <c r="C301" s="2"/>
      <c r="D301" s="2"/>
      <c r="E301" s="2"/>
      <c r="F301" s="2"/>
      <c r="G301" s="2"/>
      <c r="H301" s="2"/>
      <c r="I301" s="2"/>
      <c r="J301" s="2"/>
      <c r="K301" s="2"/>
      <c r="L301" s="2"/>
      <c r="M301" s="2"/>
    </row>
    <row r="302" spans="2:13" x14ac:dyDescent="0.35">
      <c r="B302" s="2"/>
      <c r="C302" s="2"/>
      <c r="D302" s="2"/>
      <c r="E302" s="2"/>
      <c r="F302" s="2"/>
      <c r="G302" s="2"/>
      <c r="H302" s="2"/>
      <c r="I302" s="2"/>
      <c r="J302" s="2"/>
      <c r="K302" s="2"/>
      <c r="L302" s="2"/>
      <c r="M302" s="2"/>
    </row>
    <row r="303" spans="2:13" x14ac:dyDescent="0.35">
      <c r="B303" s="2"/>
      <c r="C303" s="2"/>
      <c r="D303" s="2"/>
      <c r="E303" s="2"/>
      <c r="F303" s="2"/>
      <c r="G303" s="2"/>
      <c r="H303" s="2"/>
      <c r="I303" s="2"/>
      <c r="J303" s="2"/>
      <c r="K303" s="2"/>
      <c r="L303" s="2"/>
      <c r="M303" s="2"/>
    </row>
    <row r="304" spans="2:13" x14ac:dyDescent="0.35">
      <c r="B304" s="2"/>
      <c r="C304" s="2"/>
      <c r="D304" s="2"/>
      <c r="E304" s="2"/>
      <c r="F304" s="2"/>
      <c r="G304" s="2"/>
      <c r="H304" s="2"/>
      <c r="I304" s="2"/>
      <c r="J304" s="2"/>
      <c r="K304" s="2"/>
      <c r="L304" s="2"/>
      <c r="M304" s="2"/>
    </row>
    <row r="305" spans="2:13" x14ac:dyDescent="0.35">
      <c r="B305" s="2"/>
      <c r="C305" s="2"/>
      <c r="D305" s="2"/>
      <c r="E305" s="2"/>
      <c r="F305" s="2"/>
      <c r="G305" s="2"/>
      <c r="H305" s="2"/>
      <c r="I305" s="2"/>
      <c r="J305" s="2"/>
      <c r="K305" s="2"/>
      <c r="L305" s="2"/>
      <c r="M305" s="2"/>
    </row>
    <row r="306" spans="2:13" x14ac:dyDescent="0.35">
      <c r="B306" s="2"/>
      <c r="C306" s="2"/>
      <c r="D306" s="2"/>
      <c r="E306" s="2"/>
      <c r="F306" s="2"/>
      <c r="G306" s="2"/>
      <c r="H306" s="2"/>
      <c r="I306" s="2"/>
      <c r="J306" s="2"/>
      <c r="K306" s="2"/>
      <c r="L306" s="2"/>
      <c r="M306" s="2"/>
    </row>
    <row r="307" spans="2:13" x14ac:dyDescent="0.35">
      <c r="B307" s="2"/>
      <c r="C307" s="2"/>
      <c r="D307" s="2"/>
      <c r="E307" s="2"/>
      <c r="F307" s="2"/>
      <c r="G307" s="2"/>
      <c r="H307" s="2"/>
      <c r="I307" s="2"/>
      <c r="J307" s="2"/>
      <c r="K307" s="2"/>
      <c r="L307" s="2"/>
      <c r="M307" s="2"/>
    </row>
    <row r="308" spans="2:13" x14ac:dyDescent="0.35">
      <c r="B308" s="2"/>
      <c r="C308" s="2"/>
      <c r="D308" s="2"/>
      <c r="E308" s="2"/>
      <c r="F308" s="2"/>
      <c r="G308" s="2"/>
      <c r="H308" s="2"/>
      <c r="I308" s="2"/>
      <c r="J308" s="2"/>
      <c r="K308" s="2"/>
      <c r="L308" s="2"/>
      <c r="M308" s="2"/>
    </row>
    <row r="309" spans="2:13" x14ac:dyDescent="0.35">
      <c r="B309" s="2"/>
      <c r="C309" s="2"/>
      <c r="D309" s="2"/>
      <c r="E309" s="2"/>
      <c r="F309" s="2"/>
      <c r="G309" s="2"/>
      <c r="H309" s="2"/>
      <c r="I309" s="2"/>
      <c r="J309" s="2"/>
      <c r="K309" s="2"/>
      <c r="L309" s="2"/>
      <c r="M309" s="2"/>
    </row>
    <row r="310" spans="2:13" x14ac:dyDescent="0.35">
      <c r="B310" s="2"/>
      <c r="C310" s="2"/>
      <c r="D310" s="2"/>
      <c r="E310" s="2"/>
      <c r="F310" s="2"/>
      <c r="G310" s="2"/>
      <c r="H310" s="2"/>
      <c r="I310" s="2"/>
      <c r="J310" s="2"/>
      <c r="K310" s="2"/>
      <c r="L310" s="2"/>
      <c r="M310" s="2"/>
    </row>
    <row r="311" spans="2:13" x14ac:dyDescent="0.35">
      <c r="B311" s="2"/>
      <c r="C311" s="2"/>
      <c r="D311" s="2"/>
      <c r="E311" s="2"/>
      <c r="F311" s="2"/>
      <c r="G311" s="2"/>
      <c r="H311" s="2"/>
      <c r="I311" s="2"/>
      <c r="J311" s="2"/>
      <c r="K311" s="2"/>
      <c r="L311" s="2"/>
      <c r="M311" s="2"/>
    </row>
    <row r="312" spans="2:13" x14ac:dyDescent="0.35">
      <c r="B312" s="2"/>
      <c r="C312" s="2"/>
      <c r="D312" s="2"/>
      <c r="E312" s="2"/>
      <c r="F312" s="2"/>
      <c r="G312" s="2"/>
      <c r="H312" s="2"/>
      <c r="I312" s="2"/>
      <c r="J312" s="2"/>
      <c r="K312" s="2"/>
      <c r="L312" s="2"/>
      <c r="M312" s="2"/>
    </row>
    <row r="313" spans="2:13" x14ac:dyDescent="0.35">
      <c r="B313" s="2"/>
      <c r="C313" s="2"/>
      <c r="D313" s="2"/>
      <c r="E313" s="2"/>
      <c r="F313" s="2"/>
      <c r="G313" s="2"/>
      <c r="H313" s="2"/>
      <c r="I313" s="2"/>
      <c r="J313" s="2"/>
      <c r="K313" s="2"/>
      <c r="L313" s="2"/>
      <c r="M313" s="2"/>
    </row>
    <row r="314" spans="2:13" x14ac:dyDescent="0.35">
      <c r="B314" s="2"/>
      <c r="C314" s="2"/>
      <c r="D314" s="2"/>
      <c r="E314" s="2"/>
      <c r="F314" s="2"/>
      <c r="G314" s="2"/>
      <c r="H314" s="2"/>
      <c r="I314" s="2"/>
      <c r="J314" s="2"/>
      <c r="K314" s="2"/>
      <c r="L314" s="2"/>
      <c r="M314" s="2"/>
    </row>
    <row r="315" spans="2:13" x14ac:dyDescent="0.35">
      <c r="B315" s="2"/>
      <c r="C315" s="2"/>
      <c r="D315" s="2"/>
      <c r="E315" s="2"/>
      <c r="F315" s="2"/>
      <c r="G315" s="2"/>
      <c r="H315" s="2"/>
      <c r="I315" s="2"/>
      <c r="J315" s="2"/>
      <c r="K315" s="2"/>
      <c r="L315" s="2"/>
      <c r="M315" s="2"/>
    </row>
    <row r="316" spans="2:13" x14ac:dyDescent="0.35">
      <c r="B316" s="2"/>
      <c r="C316" s="2"/>
      <c r="D316" s="2"/>
      <c r="E316" s="2"/>
      <c r="F316" s="2"/>
      <c r="G316" s="2"/>
      <c r="H316" s="2"/>
      <c r="I316" s="2"/>
      <c r="J316" s="2"/>
      <c r="K316" s="2"/>
      <c r="L316" s="2"/>
      <c r="M316" s="2"/>
    </row>
    <row r="317" spans="2:13" x14ac:dyDescent="0.35">
      <c r="B317" s="2"/>
      <c r="C317" s="2"/>
      <c r="D317" s="2"/>
      <c r="E317" s="2"/>
      <c r="F317" s="2"/>
      <c r="G317" s="2"/>
      <c r="H317" s="2"/>
      <c r="I317" s="2"/>
      <c r="J317" s="2"/>
      <c r="K317" s="2"/>
      <c r="L317" s="2"/>
      <c r="M317" s="2"/>
    </row>
    <row r="318" spans="2:13" x14ac:dyDescent="0.35">
      <c r="B318" s="2"/>
      <c r="C318" s="2"/>
      <c r="D318" s="2"/>
      <c r="E318" s="2"/>
      <c r="F318" s="2"/>
      <c r="G318" s="2"/>
      <c r="H318" s="2"/>
      <c r="I318" s="2"/>
      <c r="J318" s="2"/>
      <c r="K318" s="2"/>
      <c r="L318" s="2"/>
      <c r="M318" s="2"/>
    </row>
    <row r="319" spans="2:13" x14ac:dyDescent="0.35">
      <c r="B319" s="2"/>
      <c r="C319" s="2"/>
      <c r="D319" s="2"/>
      <c r="E319" s="2"/>
      <c r="F319" s="2"/>
      <c r="G319" s="2"/>
      <c r="H319" s="2"/>
      <c r="I319" s="2"/>
      <c r="J319" s="2"/>
      <c r="K319" s="2"/>
      <c r="L319" s="2"/>
      <c r="M319" s="2"/>
    </row>
    <row r="320" spans="2:13" x14ac:dyDescent="0.35">
      <c r="B320" s="2"/>
      <c r="C320" s="2"/>
      <c r="D320" s="2"/>
      <c r="E320" s="2"/>
      <c r="F320" s="2"/>
      <c r="G320" s="2"/>
      <c r="H320" s="2"/>
      <c r="I320" s="2"/>
      <c r="J320" s="2"/>
      <c r="K320" s="2"/>
      <c r="L320" s="2"/>
      <c r="M320" s="2"/>
    </row>
    <row r="321" spans="2:13" x14ac:dyDescent="0.35">
      <c r="B321" s="2"/>
      <c r="C321" s="2"/>
      <c r="D321" s="2"/>
      <c r="E321" s="2"/>
      <c r="F321" s="2"/>
      <c r="G321" s="2"/>
      <c r="H321" s="2"/>
      <c r="I321" s="2"/>
      <c r="J321" s="2"/>
      <c r="K321" s="2"/>
      <c r="L321" s="2"/>
      <c r="M321" s="2"/>
    </row>
    <row r="322" spans="2:13" x14ac:dyDescent="0.35">
      <c r="B322" s="2"/>
      <c r="C322" s="2"/>
      <c r="D322" s="2"/>
      <c r="E322" s="2"/>
      <c r="F322" s="2"/>
      <c r="G322" s="2"/>
      <c r="H322" s="2"/>
      <c r="I322" s="2"/>
      <c r="J322" s="2"/>
      <c r="K322" s="2"/>
      <c r="L322" s="2"/>
      <c r="M322" s="2"/>
    </row>
    <row r="323" spans="2:13" x14ac:dyDescent="0.35">
      <c r="B323" s="2"/>
      <c r="C323" s="2"/>
      <c r="D323" s="2"/>
      <c r="E323" s="2"/>
      <c r="F323" s="2"/>
      <c r="G323" s="2"/>
      <c r="H323" s="2"/>
      <c r="I323" s="2"/>
      <c r="J323" s="2"/>
      <c r="K323" s="2"/>
      <c r="L323" s="2"/>
      <c r="M323" s="2"/>
    </row>
    <row r="324" spans="2:13" x14ac:dyDescent="0.35">
      <c r="B324" s="2"/>
      <c r="C324" s="2"/>
      <c r="D324" s="2"/>
      <c r="E324" s="2"/>
      <c r="F324" s="2"/>
      <c r="G324" s="2"/>
      <c r="H324" s="2"/>
      <c r="I324" s="2"/>
      <c r="J324" s="2"/>
      <c r="K324" s="2"/>
      <c r="L324" s="2"/>
      <c r="M324" s="2"/>
    </row>
    <row r="325" spans="2:13" x14ac:dyDescent="0.35">
      <c r="B325" s="2"/>
      <c r="C325" s="2"/>
      <c r="D325" s="2"/>
      <c r="E325" s="2"/>
      <c r="F325" s="2"/>
      <c r="G325" s="2"/>
      <c r="H325" s="2"/>
      <c r="I325" s="2"/>
      <c r="J325" s="2"/>
      <c r="K325" s="2"/>
      <c r="L325" s="2"/>
      <c r="M325" s="2"/>
    </row>
    <row r="326" spans="2:13" x14ac:dyDescent="0.35">
      <c r="B326" s="2"/>
      <c r="C326" s="2"/>
      <c r="D326" s="2"/>
      <c r="E326" s="2"/>
      <c r="F326" s="2"/>
      <c r="G326" s="2"/>
      <c r="H326" s="2"/>
      <c r="I326" s="2"/>
      <c r="J326" s="2"/>
      <c r="K326" s="2"/>
      <c r="L326" s="2"/>
      <c r="M326" s="2"/>
    </row>
    <row r="327" spans="2:13" x14ac:dyDescent="0.35">
      <c r="B327" s="2"/>
      <c r="C327" s="2"/>
      <c r="D327" s="2"/>
      <c r="E327" s="2"/>
      <c r="F327" s="2"/>
      <c r="G327" s="2"/>
      <c r="H327" s="2"/>
      <c r="I327" s="2"/>
      <c r="J327" s="2"/>
      <c r="K327" s="2"/>
      <c r="L327" s="2"/>
      <c r="M327" s="2"/>
    </row>
    <row r="328" spans="2:13" x14ac:dyDescent="0.35">
      <c r="B328" s="2"/>
      <c r="C328" s="2"/>
      <c r="D328" s="2"/>
      <c r="E328" s="2"/>
      <c r="F328" s="2"/>
      <c r="G328" s="2"/>
      <c r="H328" s="2"/>
      <c r="I328" s="2"/>
      <c r="J328" s="2"/>
      <c r="K328" s="2"/>
      <c r="L328" s="2"/>
      <c r="M328" s="2"/>
    </row>
    <row r="329" spans="2:13" x14ac:dyDescent="0.35">
      <c r="B329" s="2"/>
      <c r="C329" s="2"/>
      <c r="D329" s="2"/>
      <c r="E329" s="2"/>
      <c r="F329" s="2"/>
      <c r="G329" s="2"/>
      <c r="H329" s="2"/>
      <c r="I329" s="2"/>
      <c r="J329" s="2"/>
      <c r="K329" s="2"/>
      <c r="L329" s="2"/>
      <c r="M329" s="2"/>
    </row>
    <row r="330" spans="2:13" x14ac:dyDescent="0.35">
      <c r="B330" s="2"/>
      <c r="C330" s="2"/>
      <c r="D330" s="2"/>
      <c r="E330" s="2"/>
      <c r="F330" s="2"/>
      <c r="G330" s="2"/>
      <c r="H330" s="2"/>
      <c r="I330" s="2"/>
      <c r="J330" s="2"/>
      <c r="K330" s="2"/>
      <c r="L330" s="2"/>
      <c r="M330" s="2"/>
    </row>
    <row r="331" spans="2:13" x14ac:dyDescent="0.35">
      <c r="B331" s="2"/>
      <c r="C331" s="2"/>
      <c r="D331" s="2"/>
      <c r="E331" s="2"/>
      <c r="F331" s="2"/>
      <c r="G331" s="2"/>
      <c r="H331" s="2"/>
      <c r="I331" s="2"/>
      <c r="J331" s="2"/>
      <c r="K331" s="2"/>
      <c r="L331" s="2"/>
      <c r="M331" s="2"/>
    </row>
    <row r="332" spans="2:13" x14ac:dyDescent="0.35">
      <c r="B332" s="2"/>
      <c r="C332" s="2"/>
      <c r="D332" s="2"/>
      <c r="E332" s="2"/>
      <c r="F332" s="2"/>
      <c r="G332" s="2"/>
      <c r="H332" s="2"/>
      <c r="I332" s="2"/>
      <c r="J332" s="2"/>
      <c r="K332" s="2"/>
      <c r="L332" s="2"/>
      <c r="M332" s="2"/>
    </row>
    <row r="333" spans="2:13" x14ac:dyDescent="0.35">
      <c r="B333" s="2"/>
      <c r="C333" s="2"/>
      <c r="D333" s="2"/>
      <c r="E333" s="2"/>
      <c r="F333" s="2"/>
      <c r="G333" s="2"/>
      <c r="H333" s="2"/>
      <c r="I333" s="2"/>
      <c r="J333" s="2"/>
      <c r="K333" s="2"/>
      <c r="L333" s="2"/>
      <c r="M333" s="2"/>
    </row>
    <row r="334" spans="2:13" x14ac:dyDescent="0.35">
      <c r="B334" s="2"/>
      <c r="C334" s="2"/>
      <c r="D334" s="2"/>
      <c r="E334" s="2"/>
      <c r="F334" s="2"/>
      <c r="G334" s="2"/>
      <c r="H334" s="2"/>
      <c r="I334" s="2"/>
      <c r="J334" s="2"/>
      <c r="K334" s="2"/>
      <c r="L334" s="2"/>
      <c r="M334" s="2"/>
    </row>
    <row r="335" spans="2:13" x14ac:dyDescent="0.35">
      <c r="B335" s="2"/>
      <c r="C335" s="2"/>
      <c r="D335" s="2"/>
      <c r="E335" s="2"/>
      <c r="F335" s="2"/>
      <c r="G335" s="2"/>
      <c r="H335" s="2"/>
      <c r="I335" s="2"/>
      <c r="J335" s="2"/>
      <c r="K335" s="2"/>
      <c r="L335" s="2"/>
      <c r="M335" s="2"/>
    </row>
    <row r="336" spans="2:13" x14ac:dyDescent="0.35">
      <c r="B336" s="2"/>
      <c r="C336" s="2"/>
      <c r="D336" s="2"/>
      <c r="E336" s="2"/>
      <c r="F336" s="2"/>
      <c r="G336" s="2"/>
      <c r="H336" s="2"/>
      <c r="I336" s="2"/>
      <c r="J336" s="2"/>
      <c r="K336" s="2"/>
      <c r="L336" s="2"/>
      <c r="M336" s="2"/>
    </row>
    <row r="337" spans="2:13" x14ac:dyDescent="0.35">
      <c r="B337" s="2"/>
      <c r="C337" s="2"/>
      <c r="D337" s="2"/>
      <c r="E337" s="2"/>
      <c r="F337" s="2"/>
      <c r="G337" s="2"/>
      <c r="H337" s="2"/>
      <c r="I337" s="2"/>
      <c r="J337" s="2"/>
      <c r="K337" s="2"/>
      <c r="L337" s="2"/>
      <c r="M337" s="2"/>
    </row>
    <row r="338" spans="2:13" x14ac:dyDescent="0.35">
      <c r="B338" s="2"/>
      <c r="C338" s="2"/>
      <c r="D338" s="2"/>
      <c r="E338" s="2"/>
      <c r="F338" s="2"/>
      <c r="G338" s="2"/>
      <c r="H338" s="2"/>
      <c r="I338" s="2"/>
      <c r="J338" s="2"/>
      <c r="K338" s="2"/>
      <c r="L338" s="2"/>
      <c r="M338" s="2"/>
    </row>
    <row r="339" spans="2:13" x14ac:dyDescent="0.35">
      <c r="B339" s="2"/>
      <c r="C339" s="2"/>
      <c r="D339" s="2"/>
      <c r="E339" s="2"/>
      <c r="F339" s="2"/>
      <c r="G339" s="2"/>
      <c r="H339" s="2"/>
      <c r="I339" s="2"/>
      <c r="J339" s="2"/>
      <c r="K339" s="2"/>
      <c r="L339" s="2"/>
      <c r="M339" s="2"/>
    </row>
    <row r="340" spans="2:13" x14ac:dyDescent="0.35">
      <c r="B340" s="2"/>
      <c r="C340" s="2"/>
      <c r="D340" s="2"/>
      <c r="E340" s="2"/>
      <c r="F340" s="2"/>
      <c r="G340" s="2"/>
      <c r="H340" s="2"/>
      <c r="I340" s="2"/>
      <c r="J340" s="2"/>
      <c r="K340" s="2"/>
      <c r="L340" s="2"/>
      <c r="M340" s="2"/>
    </row>
    <row r="341" spans="2:13" x14ac:dyDescent="0.35">
      <c r="B341" s="2"/>
      <c r="C341" s="2"/>
      <c r="D341" s="2"/>
      <c r="E341" s="2"/>
      <c r="F341" s="2"/>
      <c r="G341" s="2"/>
      <c r="H341" s="2"/>
      <c r="I341" s="2"/>
      <c r="J341" s="2"/>
      <c r="K341" s="2"/>
      <c r="L341" s="2"/>
      <c r="M341" s="2"/>
    </row>
    <row r="342" spans="2:13" x14ac:dyDescent="0.35">
      <c r="B342" s="2"/>
      <c r="C342" s="2"/>
      <c r="D342" s="2"/>
      <c r="E342" s="2"/>
      <c r="F342" s="2"/>
      <c r="G342" s="2"/>
      <c r="H342" s="2"/>
      <c r="I342" s="2"/>
      <c r="J342" s="2"/>
      <c r="K342" s="2"/>
      <c r="L342" s="2"/>
      <c r="M342" s="2"/>
    </row>
    <row r="343" spans="2:13" x14ac:dyDescent="0.35">
      <c r="B343" s="2"/>
      <c r="C343" s="2"/>
      <c r="D343" s="2"/>
      <c r="E343" s="2"/>
      <c r="F343" s="2"/>
      <c r="G343" s="2"/>
      <c r="H343" s="2"/>
      <c r="I343" s="2"/>
      <c r="J343" s="2"/>
      <c r="K343" s="2"/>
      <c r="L343" s="2"/>
      <c r="M343" s="2"/>
    </row>
    <row r="344" spans="2:13" x14ac:dyDescent="0.35">
      <c r="B344" s="2"/>
      <c r="C344" s="2"/>
      <c r="D344" s="2"/>
      <c r="E344" s="2"/>
      <c r="F344" s="2"/>
      <c r="G344" s="2"/>
      <c r="H344" s="2"/>
      <c r="I344" s="2"/>
      <c r="J344" s="2"/>
      <c r="K344" s="2"/>
      <c r="L344" s="2"/>
      <c r="M344" s="2"/>
    </row>
    <row r="345" spans="2:13" x14ac:dyDescent="0.35">
      <c r="B345" s="2"/>
      <c r="C345" s="2"/>
      <c r="D345" s="2"/>
      <c r="E345" s="2"/>
      <c r="F345" s="2"/>
      <c r="G345" s="2"/>
      <c r="H345" s="2"/>
      <c r="I345" s="2"/>
      <c r="J345" s="2"/>
      <c r="K345" s="2"/>
      <c r="L345" s="2"/>
      <c r="M345" s="2"/>
    </row>
    <row r="346" spans="2:13" x14ac:dyDescent="0.35">
      <c r="B346" s="2"/>
      <c r="C346" s="2"/>
      <c r="D346" s="2"/>
      <c r="E346" s="2"/>
      <c r="F346" s="2"/>
      <c r="G346" s="2"/>
      <c r="H346" s="2"/>
      <c r="I346" s="2"/>
      <c r="J346" s="2"/>
      <c r="K346" s="2"/>
      <c r="L346" s="2"/>
      <c r="M346" s="2"/>
    </row>
    <row r="347" spans="2:13" x14ac:dyDescent="0.35">
      <c r="B347" s="2"/>
      <c r="C347" s="2"/>
      <c r="D347" s="2"/>
      <c r="E347" s="2"/>
      <c r="F347" s="2"/>
      <c r="G347" s="2"/>
      <c r="H347" s="2"/>
      <c r="I347" s="2"/>
      <c r="J347" s="2"/>
      <c r="K347" s="2"/>
      <c r="L347" s="2"/>
      <c r="M347" s="2"/>
    </row>
    <row r="348" spans="2:13" x14ac:dyDescent="0.35">
      <c r="B348" s="2"/>
      <c r="C348" s="2"/>
      <c r="D348" s="2"/>
      <c r="E348" s="2"/>
      <c r="F348" s="2"/>
      <c r="G348" s="2"/>
      <c r="H348" s="2"/>
      <c r="I348" s="2"/>
      <c r="J348" s="2"/>
      <c r="K348" s="2"/>
      <c r="L348" s="2"/>
      <c r="M348" s="2"/>
    </row>
    <row r="349" spans="2:13" x14ac:dyDescent="0.35">
      <c r="B349" s="2"/>
      <c r="C349" s="2"/>
      <c r="D349" s="2"/>
      <c r="E349" s="2"/>
      <c r="F349" s="2"/>
      <c r="G349" s="2"/>
      <c r="H349" s="2"/>
      <c r="I349" s="2"/>
      <c r="J349" s="2"/>
      <c r="K349" s="2"/>
      <c r="L349" s="2"/>
      <c r="M349" s="2"/>
    </row>
    <row r="350" spans="2:13" x14ac:dyDescent="0.35">
      <c r="B350" s="2"/>
      <c r="C350" s="2"/>
      <c r="D350" s="2"/>
      <c r="E350" s="2"/>
      <c r="F350" s="2"/>
      <c r="G350" s="2"/>
      <c r="H350" s="2"/>
      <c r="I350" s="2"/>
      <c r="J350" s="2"/>
      <c r="K350" s="2"/>
      <c r="L350" s="2"/>
      <c r="M350" s="2"/>
    </row>
    <row r="351" spans="2:13" x14ac:dyDescent="0.35">
      <c r="B351" s="2"/>
      <c r="C351" s="2"/>
      <c r="D351" s="2"/>
      <c r="E351" s="2"/>
      <c r="F351" s="2"/>
      <c r="G351" s="2"/>
      <c r="H351" s="2"/>
      <c r="I351" s="2"/>
      <c r="J351" s="2"/>
      <c r="K351" s="2"/>
      <c r="L351" s="2"/>
      <c r="M351" s="2"/>
    </row>
    <row r="352" spans="2:13" x14ac:dyDescent="0.35">
      <c r="B352" s="2"/>
      <c r="C352" s="2"/>
      <c r="D352" s="2"/>
      <c r="E352" s="2"/>
      <c r="F352" s="2"/>
      <c r="G352" s="2"/>
      <c r="H352" s="2"/>
      <c r="I352" s="2"/>
      <c r="J352" s="2"/>
      <c r="K352" s="2"/>
      <c r="L352" s="2"/>
      <c r="M352" s="2"/>
    </row>
    <row r="353" spans="2:13" x14ac:dyDescent="0.35">
      <c r="B353" s="2"/>
      <c r="C353" s="2"/>
      <c r="D353" s="2"/>
      <c r="E353" s="2"/>
      <c r="F353" s="2"/>
      <c r="G353" s="2"/>
      <c r="H353" s="2"/>
      <c r="I353" s="2"/>
      <c r="J353" s="2"/>
      <c r="K353" s="2"/>
      <c r="L353" s="2"/>
      <c r="M353" s="2"/>
    </row>
    <row r="354" spans="2:13" x14ac:dyDescent="0.35">
      <c r="B354" s="2"/>
      <c r="C354" s="2"/>
      <c r="D354" s="2"/>
      <c r="E354" s="2"/>
      <c r="F354" s="2"/>
      <c r="G354" s="2"/>
      <c r="H354" s="2"/>
      <c r="I354" s="2"/>
      <c r="J354" s="2"/>
      <c r="K354" s="2"/>
      <c r="L354" s="2"/>
      <c r="M354" s="2"/>
    </row>
    <row r="355" spans="2:13" x14ac:dyDescent="0.35">
      <c r="B355" s="2"/>
      <c r="C355" s="2"/>
      <c r="D355" s="2"/>
      <c r="E355" s="2"/>
      <c r="F355" s="2"/>
      <c r="G355" s="2"/>
      <c r="H355" s="2"/>
      <c r="I355" s="2"/>
      <c r="J355" s="2"/>
      <c r="K355" s="2"/>
      <c r="L355" s="2"/>
      <c r="M355"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Agreement</vt:lpstr>
      <vt:lpstr>Instructions</vt:lpstr>
      <vt:lpstr>EMCs</vt:lpstr>
      <vt:lpstr>Locations</vt:lpstr>
    </vt:vector>
  </TitlesOfParts>
  <Company>North Carolina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Phil H Mitchell</dc:creator>
  <cp:lastModifiedBy>Dr. Phil H Mitchell</cp:lastModifiedBy>
  <dcterms:created xsi:type="dcterms:W3CDTF">2016-07-25T17:05:34Z</dcterms:created>
  <dcterms:modified xsi:type="dcterms:W3CDTF">2016-08-17T14:33:50Z</dcterms:modified>
</cp:coreProperties>
</file>